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baniak Sylwester\Desktop\-=www=-\-=MARTA\11112222\Nowy folder\"/>
    </mc:Choice>
  </mc:AlternateContent>
  <bookViews>
    <workbookView xWindow="0" yWindow="0" windowWidth="28800" windowHeight="13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5" i="1" l="1"/>
  <c r="G194" i="1"/>
  <c r="G193" i="1"/>
  <c r="G192" i="1"/>
  <c r="G191" i="1"/>
  <c r="G190" i="1"/>
  <c r="G189" i="1"/>
  <c r="G188" i="1"/>
  <c r="G185" i="1"/>
  <c r="G184" i="1"/>
  <c r="G183" i="1"/>
  <c r="G182" i="1"/>
  <c r="G179" i="1"/>
  <c r="G178" i="1"/>
  <c r="G177" i="1"/>
  <c r="G176" i="1"/>
  <c r="G173" i="1"/>
  <c r="G172" i="1"/>
  <c r="G171" i="1"/>
  <c r="G170" i="1"/>
  <c r="G169" i="1"/>
  <c r="G168" i="1"/>
  <c r="G167" i="1"/>
  <c r="G166" i="1"/>
  <c r="G165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28" i="1"/>
  <c r="G127" i="1"/>
  <c r="G126" i="1"/>
  <c r="G125" i="1"/>
  <c r="G124" i="1"/>
  <c r="G123" i="1"/>
  <c r="G122" i="1"/>
  <c r="G121" i="1"/>
  <c r="G120" i="1"/>
  <c r="G119" i="1"/>
  <c r="G116" i="1"/>
  <c r="G117" i="1" s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74" i="1" l="1"/>
  <c r="G114" i="1"/>
  <c r="G147" i="1"/>
  <c r="G163" i="1"/>
  <c r="G196" i="1"/>
  <c r="G67" i="1"/>
  <c r="G129" i="1"/>
  <c r="G180" i="1"/>
  <c r="G186" i="1"/>
</calcChain>
</file>

<file path=xl/sharedStrings.xml><?xml version="1.0" encoding="utf-8"?>
<sst xmlns="http://schemas.openxmlformats.org/spreadsheetml/2006/main" count="545" uniqueCount="241">
  <si>
    <t>FORMULARZ CENOWY</t>
  </si>
  <si>
    <t>Lp.</t>
  </si>
  <si>
    <t>Artykuły spożywcze</t>
  </si>
  <si>
    <t xml:space="preserve">Objętość produktu w 2021r - cena za sztukę </t>
  </si>
  <si>
    <t>Jednostka miary</t>
  </si>
  <si>
    <t>Ilość szacunkowa na 2021r.</t>
  </si>
  <si>
    <t>Cena jednostkowa brutto</t>
  </si>
  <si>
    <t>Wartość brutto (5x6)</t>
  </si>
  <si>
    <t xml:space="preserve">Pakiet nr 1-art. Ogólnospożywcze </t>
  </si>
  <si>
    <t>1 kg</t>
  </si>
  <si>
    <t>kg</t>
  </si>
  <si>
    <t>szt.</t>
  </si>
  <si>
    <t>400 g</t>
  </si>
  <si>
    <t>szt</t>
  </si>
  <si>
    <t>Drożdże piekarskie świeże</t>
  </si>
  <si>
    <t>Mąka ziemniaczana</t>
  </si>
  <si>
    <t>Ryż biały długi</t>
  </si>
  <si>
    <t>Kasza manna zwykła</t>
  </si>
  <si>
    <t>20 g</t>
  </si>
  <si>
    <t>Papryka słodka mielona</t>
  </si>
  <si>
    <t>Majeranek suszony</t>
  </si>
  <si>
    <t>Liść laurowy suszony</t>
  </si>
  <si>
    <t>Ziele angielskie suszone</t>
  </si>
  <si>
    <t>Przyprawa do kurczaka łagodna bez glutaminianu sodu</t>
  </si>
  <si>
    <t>Groszek konserwowy w puszce</t>
  </si>
  <si>
    <t>Kukurydza konserwowa w puszce</t>
  </si>
  <si>
    <t>Sos do spaghetti  w słoiku</t>
  </si>
  <si>
    <t>400g</t>
  </si>
  <si>
    <t>Koncentrat pomidorowy 30% (100% naturalnych składników)</t>
  </si>
  <si>
    <t>430 ml</t>
  </si>
  <si>
    <t>Syrop  malinowy z zagęszczonego soku, bezglutenowy</t>
  </si>
  <si>
    <t>Bułka tarta pszenna jasna</t>
  </si>
  <si>
    <t>500 g</t>
  </si>
  <si>
    <t>250 g</t>
  </si>
  <si>
    <t>Ocet jabłkowy 5%</t>
  </si>
  <si>
    <t>300ml</t>
  </si>
  <si>
    <t>Musztarda popularna</t>
  </si>
  <si>
    <t>190 g</t>
  </si>
  <si>
    <t>Kisiel  z sokiem owocowym bez sztucznych barwników ( różne smaki) na 3/4 litra wody</t>
  </si>
  <si>
    <t>58 g</t>
  </si>
  <si>
    <t>300 g</t>
  </si>
  <si>
    <t>Kakao naturalne tradycyjne</t>
  </si>
  <si>
    <t>SUMA</t>
  </si>
  <si>
    <r>
      <t xml:space="preserve">Pakiet 2- Owoce i warzywa </t>
    </r>
    <r>
      <rPr>
        <b/>
        <sz val="10"/>
        <color indexed="10"/>
        <rFont val="Arial"/>
        <family val="2"/>
        <charset val="238"/>
      </rPr>
      <t xml:space="preserve">(myte i oczyszczone) </t>
    </r>
  </si>
  <si>
    <t xml:space="preserve">Ziemniaki jadalne, nie pastewne,                                              </t>
  </si>
  <si>
    <t>Ziemniaki młode</t>
  </si>
  <si>
    <t xml:space="preserve">Marchew  </t>
  </si>
  <si>
    <t xml:space="preserve">Por  </t>
  </si>
  <si>
    <t>Cebula biała</t>
  </si>
  <si>
    <t>Kapusta młoda</t>
  </si>
  <si>
    <t>Burak ćwikłowy</t>
  </si>
  <si>
    <t>Sałata główka</t>
  </si>
  <si>
    <t>Kalafior główka</t>
  </si>
  <si>
    <t xml:space="preserve">Pieczarki  </t>
  </si>
  <si>
    <t>Szczypior ( pęczek)</t>
  </si>
  <si>
    <t>Natka pietruszki ( pęczek)</t>
  </si>
  <si>
    <t>Koperek (pęczek)</t>
  </si>
  <si>
    <t>Rzodkiewka  (pęczek)</t>
  </si>
  <si>
    <t>Winogrono</t>
  </si>
  <si>
    <t>Pakiet 3 - jaja</t>
  </si>
  <si>
    <t>Jaja świeże duże kl. L chowu ściółkowego</t>
  </si>
  <si>
    <t>65-70 g</t>
  </si>
  <si>
    <t>Pakiet 4- Pieczywo(świeże)</t>
  </si>
  <si>
    <t>Bułka duża pszenna</t>
  </si>
  <si>
    <t>Chałka  drożdżowe pieczywo pszenne</t>
  </si>
  <si>
    <t>100 g</t>
  </si>
  <si>
    <t xml:space="preserve">Pakiet 5-Nabiał </t>
  </si>
  <si>
    <t>Masło zawartość tłuszczu  82%</t>
  </si>
  <si>
    <t>Jogurty naturalny</t>
  </si>
  <si>
    <t>Twaróg półtłusty kl I</t>
  </si>
  <si>
    <t>Twarożek kanapkowo- sernikowy nie wymagający mielenia</t>
  </si>
  <si>
    <t xml:space="preserve">Pakiet 6- Mięso i wędliny </t>
  </si>
  <si>
    <t xml:space="preserve">Schab b/k  </t>
  </si>
  <si>
    <t>Biodrówka b/k</t>
  </si>
  <si>
    <t xml:space="preserve">Wołowina b/k  </t>
  </si>
  <si>
    <t xml:space="preserve">Pakiet 7- Drób i przetwory drobiowe </t>
  </si>
  <si>
    <t xml:space="preserve">Pakiet 8- Ryby </t>
  </si>
  <si>
    <t xml:space="preserve">Pakiet 9- Garmażeria </t>
  </si>
  <si>
    <t xml:space="preserve">Pakiet 10-Mrożonki </t>
  </si>
  <si>
    <t>2,5 kg</t>
  </si>
  <si>
    <t>Truskawki</t>
  </si>
  <si>
    <t>Cukier  biały kryształ</t>
  </si>
  <si>
    <t>Mąka pszenna   typu  480</t>
  </si>
  <si>
    <t>Ryż brązowy ( torebki 100g )</t>
  </si>
  <si>
    <t>Kasza jęczmienna gruba</t>
  </si>
  <si>
    <t>Kasza gryczana biała niepalona</t>
  </si>
  <si>
    <t>Sól morska o obniżonej zawartości sodu -      sól potasowa KCL 30%</t>
  </si>
  <si>
    <t>Pieprz czarny mielony</t>
  </si>
  <si>
    <t>Lubczyk suszony w proszku</t>
  </si>
  <si>
    <t>Przyprawa do zup i mięs w proszku bez konserwantów</t>
  </si>
  <si>
    <t>Imbir w proszku</t>
  </si>
  <si>
    <t>Sos sałatkowy w proszku ziołowo- koperkowy</t>
  </si>
  <si>
    <t>Gałka muszkatołowa w proszku</t>
  </si>
  <si>
    <t>Czosnek w proszku</t>
  </si>
  <si>
    <t>Sos grzybowy w proszku (100% naturalnych składników)</t>
  </si>
  <si>
    <t>Pomidory krojone w puszce</t>
  </si>
  <si>
    <t>Ketchup łagodny  bez konserwantów (100% naturalnych składników)</t>
  </si>
  <si>
    <t>Kompot z czarnej porzeczki ( słoik)</t>
  </si>
  <si>
    <t>Makaron świderki</t>
  </si>
  <si>
    <t>Makaron świderki kolorowy</t>
  </si>
  <si>
    <t>Makaron rosołowy nitka 5 jajeczny</t>
  </si>
  <si>
    <t>Makaron do spaghetti</t>
  </si>
  <si>
    <t>Makaron spaghetti pełnoziarnisty</t>
  </si>
  <si>
    <t>Koncentrat buraczkowy  min.59 %</t>
  </si>
  <si>
    <t>Olej rzepakowy rafinowany o zawartości kwasów jednonienasyconych powyżej 50% i wielonienasyconych poniżej 40%</t>
  </si>
  <si>
    <t>Żur w płynie</t>
  </si>
  <si>
    <t>Chrzan tarty  bez dodatków ( słoik )</t>
  </si>
  <si>
    <t>Majonez (100% naturalne składniki)</t>
  </si>
  <si>
    <t>Budyń bez sztucznych barwników ( różne smaki) na ¾ litra wody</t>
  </si>
  <si>
    <t>Herbata  czarna w saszetkach</t>
  </si>
  <si>
    <t>Herbata miętowa w saszetkach</t>
  </si>
  <si>
    <t>Dżem 100% z kawałkami owoców (różne smaki)- słodzony zagęszczonym sokiem jabłkowym.</t>
  </si>
  <si>
    <t>Herbatniki zwykłe</t>
  </si>
  <si>
    <t>Wafle ryżowe naturalne</t>
  </si>
  <si>
    <t>Płatki zbożowe na mleko czekoladowe,  miodowe, cynamonowe, kukurydziane  (z zawartością fosforu 142mg  w 100g produktu)</t>
  </si>
  <si>
    <t>Płatki owsiane górskie</t>
  </si>
  <si>
    <t>Musli</t>
  </si>
  <si>
    <t>Żurawina suszona</t>
  </si>
  <si>
    <t>Kawa zbożowa rozpuszczalna</t>
  </si>
  <si>
    <t>Kawa zbożowa naturalna</t>
  </si>
  <si>
    <t>Kakao bez gotowania (100% naturalne składniki )</t>
  </si>
  <si>
    <t>Miód duży ( pszczeli wielokwiatowy naturalny)</t>
  </si>
  <si>
    <t>Pieczywo tostowe</t>
  </si>
  <si>
    <t xml:space="preserve">     20 g</t>
  </si>
  <si>
    <t>35 g</t>
  </si>
  <si>
    <t>Szt</t>
  </si>
  <si>
    <t>410 g</t>
  </si>
  <si>
    <t>900 ml</t>
  </si>
  <si>
    <t xml:space="preserve">  1  kg</t>
  </si>
  <si>
    <t>330 ml</t>
  </si>
  <si>
    <t>1 litr</t>
  </si>
  <si>
    <t>500 ml</t>
  </si>
  <si>
    <t>290 g</t>
  </si>
  <si>
    <t>65 g</t>
  </si>
  <si>
    <t>100 szt.</t>
  </si>
  <si>
    <t>20 szt</t>
  </si>
  <si>
    <t>220 g</t>
  </si>
  <si>
    <t>350 g</t>
  </si>
  <si>
    <t>130 g</t>
  </si>
  <si>
    <t>150 g</t>
  </si>
  <si>
    <t>1000 g</t>
  </si>
  <si>
    <t xml:space="preserve"> kg</t>
  </si>
  <si>
    <t>Pietruszka</t>
  </si>
  <si>
    <t>Seler</t>
  </si>
  <si>
    <t>Włoszczyzna młoda w pęczkach</t>
  </si>
  <si>
    <t>Kapusta biała</t>
  </si>
  <si>
    <t>Kapusta czerwona</t>
  </si>
  <si>
    <t>Kapusta pekińska</t>
  </si>
  <si>
    <t>Kapusta kiszona</t>
  </si>
  <si>
    <t>Kapusta kiszona młoda</t>
  </si>
  <si>
    <t>Groch łupany</t>
  </si>
  <si>
    <t>Fasola średni Jaś</t>
  </si>
  <si>
    <t>Fasolka szparagowa żółta/zielona</t>
  </si>
  <si>
    <t>Botwinka w pęczkach</t>
  </si>
  <si>
    <t>Ogórek kiszony</t>
  </si>
  <si>
    <t>Ogórek małosolny</t>
  </si>
  <si>
    <t>Ogórek zielony</t>
  </si>
  <si>
    <t>Pomidor</t>
  </si>
  <si>
    <t>Pomidorki koktajlowe</t>
  </si>
  <si>
    <t>Papryka  świeża</t>
  </si>
  <si>
    <t>Sałata lodowa</t>
  </si>
  <si>
    <t>Brokuł</t>
  </si>
  <si>
    <t>Jabłko</t>
  </si>
  <si>
    <t>Cytryna</t>
  </si>
  <si>
    <t>pęczek</t>
  </si>
  <si>
    <t>Truskawki świeże</t>
  </si>
  <si>
    <t>Banan</t>
  </si>
  <si>
    <t>Mandarynka</t>
  </si>
  <si>
    <t>Śliwka</t>
  </si>
  <si>
    <t>Gruszka</t>
  </si>
  <si>
    <t>Pomarańcze</t>
  </si>
  <si>
    <t>Czereśnie lub wiśnie</t>
  </si>
  <si>
    <t xml:space="preserve">      kg</t>
  </si>
  <si>
    <t>Kiwi</t>
  </si>
  <si>
    <t>Chleb pszenno-żytni krojony</t>
  </si>
  <si>
    <t>700 g</t>
  </si>
  <si>
    <t>Chleb żytni krojony</t>
  </si>
  <si>
    <t>Chleb razowy krojony</t>
  </si>
  <si>
    <t>Placek drożdżowy</t>
  </si>
  <si>
    <t>Bułka kajzerka pszenna</t>
  </si>
  <si>
    <t>50 g</t>
  </si>
  <si>
    <t>Bułka razowa</t>
  </si>
  <si>
    <t>Bułka drożdżowa z owocem lub serem</t>
  </si>
  <si>
    <t>Angielka krojona</t>
  </si>
  <si>
    <t>Mleko 2% UHT</t>
  </si>
  <si>
    <t>Mleko  3,2%  UHT</t>
  </si>
  <si>
    <t>Maślanka naturalna</t>
  </si>
  <si>
    <t>Kefir</t>
  </si>
  <si>
    <t>Śmietana 12%</t>
  </si>
  <si>
    <t xml:space="preserve">  400 ml</t>
  </si>
  <si>
    <t xml:space="preserve">  400 g</t>
  </si>
  <si>
    <t>Jogurt owocowy ( różne smaki) zawierający kawałki owoców 0% tłuszczu i cukru</t>
  </si>
  <si>
    <t xml:space="preserve">  125 g</t>
  </si>
  <si>
    <t xml:space="preserve">  250 g</t>
  </si>
  <si>
    <t xml:space="preserve">  200 g</t>
  </si>
  <si>
    <t>Ser żółty  tłusty  kl I (Gouda)</t>
  </si>
  <si>
    <t xml:space="preserve">   1 kg</t>
  </si>
  <si>
    <t>Serek ziarnisty</t>
  </si>
  <si>
    <t>Ser feta półtłusty</t>
  </si>
  <si>
    <t>Margaryna do pieczenia</t>
  </si>
  <si>
    <t>Smalec</t>
  </si>
  <si>
    <t>Serek waniliowy(0% tłuszczu i cukru)</t>
  </si>
  <si>
    <t>Kości wędzone</t>
  </si>
  <si>
    <t xml:space="preserve">  kg</t>
  </si>
  <si>
    <t>Wątroba wieprzowa</t>
  </si>
  <si>
    <t>Łopatka b/k  ( mielona)</t>
  </si>
  <si>
    <t>Szynka surowa wieprzowa b/k</t>
  </si>
  <si>
    <t>Antrykot wołowy</t>
  </si>
  <si>
    <t>Kiełbasa Szynkowa kl I 80% mięsa wieprzowego  (krojona w plastry )</t>
  </si>
  <si>
    <t>Kiełbasa głogowska cienka</t>
  </si>
  <si>
    <t>Szynka wędzona chuda ( krojona w plastry )</t>
  </si>
  <si>
    <t>Polędwica chuda ( krojona w plastry )</t>
  </si>
  <si>
    <t>Schab pieczony ( krojony w plastry )</t>
  </si>
  <si>
    <t>Łopatka pieczona ( krojona w plastry )</t>
  </si>
  <si>
    <t>Porcja rosołowa ze skrzydełkami</t>
  </si>
  <si>
    <t>Filet z indyka</t>
  </si>
  <si>
    <t>Udko</t>
  </si>
  <si>
    <t>Kurczak</t>
  </si>
  <si>
    <t>Filet z kurczaka</t>
  </si>
  <si>
    <t>Wątróbka drobiowa</t>
  </si>
  <si>
    <t>Polędwica  z indyka</t>
  </si>
  <si>
    <t>Parówki cienkie drobiowe min.60%</t>
  </si>
  <si>
    <t>Pasztet drobiowy bez dodatków</t>
  </si>
  <si>
    <t xml:space="preserve"> 131 g</t>
  </si>
  <si>
    <t>Filet z miruny bez skóry</t>
  </si>
  <si>
    <t>Paluszki rybne (100% z fileta)</t>
  </si>
  <si>
    <t>Makrela  w oleju (puszka)</t>
  </si>
  <si>
    <t>170 g</t>
  </si>
  <si>
    <t>Makrela w pomidorach ( puszka)</t>
  </si>
  <si>
    <t xml:space="preserve"> 50 g</t>
  </si>
  <si>
    <r>
      <t xml:space="preserve">Kopytka świeże  </t>
    </r>
    <r>
      <rPr>
        <b/>
        <sz val="9"/>
        <color theme="1"/>
        <rFont val="Arial"/>
        <family val="2"/>
        <charset val="238"/>
      </rPr>
      <t>nie mrożone</t>
    </r>
  </si>
  <si>
    <r>
      <t xml:space="preserve">Kluski śląskie świeże  </t>
    </r>
    <r>
      <rPr>
        <b/>
        <sz val="9"/>
        <color theme="1"/>
        <rFont val="Arial"/>
        <family val="2"/>
        <charset val="238"/>
      </rPr>
      <t>nie mrożone</t>
    </r>
  </si>
  <si>
    <r>
      <t xml:space="preserve">Pierogi z serem świeże </t>
    </r>
    <r>
      <rPr>
        <b/>
        <sz val="9"/>
        <color theme="1"/>
        <rFont val="Arial"/>
        <family val="2"/>
        <charset val="238"/>
      </rPr>
      <t>nie mrożone</t>
    </r>
  </si>
  <si>
    <r>
      <t xml:space="preserve">Pampuchy  świeże   </t>
    </r>
    <r>
      <rPr>
        <b/>
        <sz val="9"/>
        <color theme="1"/>
        <rFont val="Arial"/>
        <family val="2"/>
        <charset val="238"/>
      </rPr>
      <t>nie mrożone</t>
    </r>
  </si>
  <si>
    <t>Mieszanka 7 składnikowa lub  9 składnikowa na zupę bez ziemniaków</t>
  </si>
  <si>
    <t>Warzywa na patelnię bez ziemniaków</t>
  </si>
  <si>
    <t>Marchewka mini mrożona</t>
  </si>
  <si>
    <t xml:space="preserve">Kalafior  </t>
  </si>
  <si>
    <t>Brokuły</t>
  </si>
  <si>
    <t>Zielony groszek mrożony</t>
  </si>
  <si>
    <t>Załącznik nr 9 do SIWZ- nr sprawy RG.271.27.2020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</si>
</sst>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/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164" fontId="7" fillId="5" borderId="3" xfId="0" applyNumberFormat="1" applyFont="1" applyFill="1" applyBorder="1"/>
    <xf numFmtId="164" fontId="7" fillId="0" borderId="3" xfId="0" applyNumberFormat="1" applyFont="1" applyBorder="1"/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left" vertical="center" wrapText="1"/>
    </xf>
    <xf numFmtId="0" fontId="5" fillId="4" borderId="3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3" xfId="1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14" fillId="0" borderId="3" xfId="0" applyFont="1" applyBorder="1" applyAlignment="1">
      <alignment wrapText="1"/>
    </xf>
    <xf numFmtId="0" fontId="13" fillId="0" borderId="3" xfId="0" applyFont="1" applyBorder="1"/>
  </cellXfs>
  <cellStyles count="2">
    <cellStyle name="40% — akcent 6" xfId="1" builtinId="5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abSelected="1" workbookViewId="0">
      <selection activeCell="A2" sqref="A2:G2"/>
    </sheetView>
  </sheetViews>
  <sheetFormatPr defaultRowHeight="15" x14ac:dyDescent="0.25"/>
  <cols>
    <col min="1" max="1" width="9.140625" style="33"/>
    <col min="2" max="2" width="22.28515625" style="42" customWidth="1"/>
    <col min="3" max="3" width="15.5703125" customWidth="1"/>
    <col min="4" max="4" width="10.85546875" customWidth="1"/>
    <col min="5" max="5" width="14.28515625" customWidth="1"/>
    <col min="6" max="6" width="13.7109375" customWidth="1"/>
    <col min="7" max="7" width="14.140625" style="49" customWidth="1"/>
  </cols>
  <sheetData>
    <row r="1" spans="1:7" x14ac:dyDescent="0.25">
      <c r="A1" s="55" t="s">
        <v>0</v>
      </c>
      <c r="B1" s="56"/>
      <c r="C1" s="56"/>
      <c r="D1" s="56"/>
      <c r="E1" s="56"/>
      <c r="F1" s="56"/>
      <c r="G1" s="56"/>
    </row>
    <row r="2" spans="1:7" x14ac:dyDescent="0.25">
      <c r="A2" s="57" t="s">
        <v>240</v>
      </c>
      <c r="B2" s="57"/>
      <c r="C2" s="57"/>
      <c r="D2" s="57"/>
      <c r="E2" s="57"/>
      <c r="F2" s="57"/>
      <c r="G2" s="57"/>
    </row>
    <row r="3" spans="1:7" x14ac:dyDescent="0.25">
      <c r="A3" s="1">
        <v>1</v>
      </c>
      <c r="B3" s="34">
        <v>2</v>
      </c>
      <c r="C3" s="2">
        <v>3</v>
      </c>
      <c r="D3" s="1">
        <v>4</v>
      </c>
      <c r="E3" s="3">
        <v>5</v>
      </c>
      <c r="F3" s="1">
        <v>6</v>
      </c>
      <c r="G3" s="1">
        <v>7</v>
      </c>
    </row>
    <row r="4" spans="1:7" ht="51" x14ac:dyDescent="0.25">
      <c r="A4" s="51" t="s">
        <v>1</v>
      </c>
      <c r="B4" s="50" t="s">
        <v>2</v>
      </c>
      <c r="C4" s="32" t="s">
        <v>3</v>
      </c>
      <c r="D4" s="4" t="s">
        <v>4</v>
      </c>
      <c r="E4" s="5" t="s">
        <v>5</v>
      </c>
      <c r="F4" s="6" t="s">
        <v>6</v>
      </c>
      <c r="G4" s="45" t="s">
        <v>7</v>
      </c>
    </row>
    <row r="5" spans="1:7" ht="15.75" thickBot="1" x14ac:dyDescent="0.3">
      <c r="A5" s="58" t="s">
        <v>8</v>
      </c>
      <c r="B5" s="58"/>
      <c r="C5" s="58"/>
      <c r="D5" s="58"/>
      <c r="E5" s="7"/>
      <c r="F5" s="8"/>
      <c r="G5" s="46"/>
    </row>
    <row r="6" spans="1:7" ht="15.75" thickBot="1" x14ac:dyDescent="0.3">
      <c r="A6" s="43">
        <v>1</v>
      </c>
      <c r="B6" s="35" t="s">
        <v>81</v>
      </c>
      <c r="C6" s="22" t="s">
        <v>9</v>
      </c>
      <c r="D6" s="22" t="s">
        <v>10</v>
      </c>
      <c r="E6" s="23">
        <v>320</v>
      </c>
      <c r="F6" s="11"/>
      <c r="G6" s="47">
        <f>E6*F6</f>
        <v>0</v>
      </c>
    </row>
    <row r="7" spans="1:7" ht="15.75" thickBot="1" x14ac:dyDescent="0.3">
      <c r="A7" s="43">
        <v>2</v>
      </c>
      <c r="B7" s="31" t="s">
        <v>82</v>
      </c>
      <c r="C7" s="24" t="s">
        <v>9</v>
      </c>
      <c r="D7" s="24" t="s">
        <v>10</v>
      </c>
      <c r="E7" s="25">
        <v>200</v>
      </c>
      <c r="F7" s="11"/>
      <c r="G7" s="47">
        <f t="shared" ref="G7:G66" si="0">E7*F7</f>
        <v>0</v>
      </c>
    </row>
    <row r="8" spans="1:7" ht="15.75" thickBot="1" x14ac:dyDescent="0.3">
      <c r="A8" s="43">
        <v>3</v>
      </c>
      <c r="B8" s="31" t="s">
        <v>15</v>
      </c>
      <c r="C8" s="24" t="s">
        <v>9</v>
      </c>
      <c r="D8" s="24" t="s">
        <v>10</v>
      </c>
      <c r="E8" s="25">
        <v>10</v>
      </c>
      <c r="F8" s="11"/>
      <c r="G8" s="47">
        <f t="shared" si="0"/>
        <v>0</v>
      </c>
    </row>
    <row r="9" spans="1:7" ht="15.75" thickBot="1" x14ac:dyDescent="0.3">
      <c r="A9" s="43">
        <v>4</v>
      </c>
      <c r="B9" s="31" t="s">
        <v>16</v>
      </c>
      <c r="C9" s="24" t="s">
        <v>9</v>
      </c>
      <c r="D9" s="24" t="s">
        <v>10</v>
      </c>
      <c r="E9" s="25">
        <v>180</v>
      </c>
      <c r="F9" s="11"/>
      <c r="G9" s="47">
        <f t="shared" si="0"/>
        <v>0</v>
      </c>
    </row>
    <row r="10" spans="1:7" ht="24.75" thickBot="1" x14ac:dyDescent="0.3">
      <c r="A10" s="43">
        <v>5</v>
      </c>
      <c r="B10" s="31" t="s">
        <v>83</v>
      </c>
      <c r="C10" s="24" t="s">
        <v>27</v>
      </c>
      <c r="D10" s="24" t="s">
        <v>13</v>
      </c>
      <c r="E10" s="25">
        <v>50</v>
      </c>
      <c r="F10" s="11"/>
      <c r="G10" s="47">
        <f t="shared" si="0"/>
        <v>0</v>
      </c>
    </row>
    <row r="11" spans="1:7" ht="15.75" thickBot="1" x14ac:dyDescent="0.3">
      <c r="A11" s="43">
        <v>6</v>
      </c>
      <c r="B11" s="31" t="s">
        <v>17</v>
      </c>
      <c r="C11" s="24" t="s">
        <v>9</v>
      </c>
      <c r="D11" s="24" t="s">
        <v>10</v>
      </c>
      <c r="E11" s="25">
        <v>20</v>
      </c>
      <c r="F11" s="11"/>
      <c r="G11" s="47">
        <f t="shared" si="0"/>
        <v>0</v>
      </c>
    </row>
    <row r="12" spans="1:7" ht="15.75" thickBot="1" x14ac:dyDescent="0.3">
      <c r="A12" s="43">
        <v>7</v>
      </c>
      <c r="B12" s="31" t="s">
        <v>84</v>
      </c>
      <c r="C12" s="24" t="s">
        <v>9</v>
      </c>
      <c r="D12" s="24" t="s">
        <v>10</v>
      </c>
      <c r="E12" s="25">
        <v>70</v>
      </c>
      <c r="F12" s="11"/>
      <c r="G12" s="47">
        <f t="shared" si="0"/>
        <v>0</v>
      </c>
    </row>
    <row r="13" spans="1:7" ht="34.5" customHeight="1" thickBot="1" x14ac:dyDescent="0.3">
      <c r="A13" s="43">
        <v>8</v>
      </c>
      <c r="B13" s="31" t="s">
        <v>85</v>
      </c>
      <c r="C13" s="24" t="s">
        <v>9</v>
      </c>
      <c r="D13" s="24" t="s">
        <v>10</v>
      </c>
      <c r="E13" s="25">
        <v>50</v>
      </c>
      <c r="F13" s="11"/>
      <c r="G13" s="47">
        <f t="shared" si="0"/>
        <v>0</v>
      </c>
    </row>
    <row r="14" spans="1:7" ht="36.75" thickBot="1" x14ac:dyDescent="0.3">
      <c r="A14" s="43">
        <v>9</v>
      </c>
      <c r="B14" s="31" t="s">
        <v>86</v>
      </c>
      <c r="C14" s="24" t="s">
        <v>9</v>
      </c>
      <c r="D14" s="24" t="s">
        <v>13</v>
      </c>
      <c r="E14" s="25">
        <v>120</v>
      </c>
      <c r="F14" s="11"/>
      <c r="G14" s="47">
        <f t="shared" si="0"/>
        <v>0</v>
      </c>
    </row>
    <row r="15" spans="1:7" ht="36.75" thickBot="1" x14ac:dyDescent="0.3">
      <c r="A15" s="43">
        <v>10</v>
      </c>
      <c r="B15" s="31" t="s">
        <v>23</v>
      </c>
      <c r="C15" s="24" t="s">
        <v>18</v>
      </c>
      <c r="D15" s="24" t="s">
        <v>13</v>
      </c>
      <c r="E15" s="25">
        <v>40</v>
      </c>
      <c r="F15" s="11"/>
      <c r="G15" s="47">
        <f t="shared" si="0"/>
        <v>0</v>
      </c>
    </row>
    <row r="16" spans="1:7" ht="15.75" thickBot="1" x14ac:dyDescent="0.3">
      <c r="A16" s="43">
        <v>11</v>
      </c>
      <c r="B16" s="31" t="s">
        <v>87</v>
      </c>
      <c r="C16" s="24" t="s">
        <v>18</v>
      </c>
      <c r="D16" s="24" t="s">
        <v>13</v>
      </c>
      <c r="E16" s="25">
        <v>100</v>
      </c>
      <c r="F16" s="11"/>
      <c r="G16" s="47">
        <f t="shared" si="0"/>
        <v>0</v>
      </c>
    </row>
    <row r="17" spans="1:7" ht="15.75" thickBot="1" x14ac:dyDescent="0.3">
      <c r="A17" s="43">
        <v>12</v>
      </c>
      <c r="B17" s="31" t="s">
        <v>19</v>
      </c>
      <c r="C17" s="24" t="s">
        <v>18</v>
      </c>
      <c r="D17" s="24" t="s">
        <v>13</v>
      </c>
      <c r="E17" s="25">
        <v>30</v>
      </c>
      <c r="F17" s="11"/>
      <c r="G17" s="47">
        <f t="shared" si="0"/>
        <v>0</v>
      </c>
    </row>
    <row r="18" spans="1:7" ht="15.75" thickBot="1" x14ac:dyDescent="0.3">
      <c r="A18" s="43">
        <v>13</v>
      </c>
      <c r="B18" s="31" t="s">
        <v>20</v>
      </c>
      <c r="C18" s="24" t="s">
        <v>18</v>
      </c>
      <c r="D18" s="24" t="s">
        <v>13</v>
      </c>
      <c r="E18" s="25">
        <v>60</v>
      </c>
      <c r="F18" s="11"/>
      <c r="G18" s="47">
        <f t="shared" si="0"/>
        <v>0</v>
      </c>
    </row>
    <row r="19" spans="1:7" ht="15.75" thickBot="1" x14ac:dyDescent="0.3">
      <c r="A19" s="43">
        <v>14</v>
      </c>
      <c r="B19" s="31" t="s">
        <v>21</v>
      </c>
      <c r="C19" s="24" t="s">
        <v>18</v>
      </c>
      <c r="D19" s="24" t="s">
        <v>13</v>
      </c>
      <c r="E19" s="25">
        <v>80</v>
      </c>
      <c r="F19" s="11"/>
      <c r="G19" s="47">
        <f t="shared" si="0"/>
        <v>0</v>
      </c>
    </row>
    <row r="20" spans="1:7" ht="15.75" thickBot="1" x14ac:dyDescent="0.3">
      <c r="A20" s="43">
        <v>15</v>
      </c>
      <c r="B20" s="31" t="s">
        <v>22</v>
      </c>
      <c r="C20" s="24" t="s">
        <v>18</v>
      </c>
      <c r="D20" s="24" t="s">
        <v>13</v>
      </c>
      <c r="E20" s="25">
        <v>60</v>
      </c>
      <c r="F20" s="11"/>
      <c r="G20" s="47">
        <f t="shared" si="0"/>
        <v>0</v>
      </c>
    </row>
    <row r="21" spans="1:7" ht="24.75" thickBot="1" x14ac:dyDescent="0.3">
      <c r="A21" s="43">
        <v>16</v>
      </c>
      <c r="B21" s="31" t="s">
        <v>88</v>
      </c>
      <c r="C21" s="24" t="s">
        <v>18</v>
      </c>
      <c r="D21" s="24" t="s">
        <v>13</v>
      </c>
      <c r="E21" s="25">
        <v>50</v>
      </c>
      <c r="F21" s="11"/>
      <c r="G21" s="47">
        <f t="shared" si="0"/>
        <v>0</v>
      </c>
    </row>
    <row r="22" spans="1:7" ht="36.75" thickBot="1" x14ac:dyDescent="0.3">
      <c r="A22" s="43">
        <v>17</v>
      </c>
      <c r="B22" s="31" t="s">
        <v>89</v>
      </c>
      <c r="C22" s="24" t="s">
        <v>12</v>
      </c>
      <c r="D22" s="24" t="s">
        <v>13</v>
      </c>
      <c r="E22" s="25">
        <v>60</v>
      </c>
      <c r="F22" s="11"/>
      <c r="G22" s="47">
        <f t="shared" si="0"/>
        <v>0</v>
      </c>
    </row>
    <row r="23" spans="1:7" ht="15.75" thickBot="1" x14ac:dyDescent="0.3">
      <c r="A23" s="43">
        <v>18</v>
      </c>
      <c r="B23" s="31" t="s">
        <v>90</v>
      </c>
      <c r="C23" s="24" t="s">
        <v>18</v>
      </c>
      <c r="D23" s="24" t="s">
        <v>13</v>
      </c>
      <c r="E23" s="25">
        <v>10</v>
      </c>
      <c r="F23" s="11"/>
      <c r="G23" s="47">
        <f t="shared" si="0"/>
        <v>0</v>
      </c>
    </row>
    <row r="24" spans="1:7" ht="24.75" thickBot="1" x14ac:dyDescent="0.3">
      <c r="A24" s="43">
        <v>19</v>
      </c>
      <c r="B24" s="31" t="s">
        <v>91</v>
      </c>
      <c r="C24" s="24" t="s">
        <v>123</v>
      </c>
      <c r="D24" s="24" t="s">
        <v>13</v>
      </c>
      <c r="E24" s="25">
        <v>40</v>
      </c>
      <c r="F24" s="11"/>
      <c r="G24" s="47">
        <f t="shared" si="0"/>
        <v>0</v>
      </c>
    </row>
    <row r="25" spans="1:7" ht="24.75" thickBot="1" x14ac:dyDescent="0.3">
      <c r="A25" s="43">
        <v>20</v>
      </c>
      <c r="B25" s="31" t="s">
        <v>92</v>
      </c>
      <c r="C25" s="24" t="s">
        <v>18</v>
      </c>
      <c r="D25" s="24" t="s">
        <v>13</v>
      </c>
      <c r="E25" s="25">
        <v>40</v>
      </c>
      <c r="F25" s="11"/>
      <c r="G25" s="47">
        <f t="shared" si="0"/>
        <v>0</v>
      </c>
    </row>
    <row r="26" spans="1:7" ht="15.75" thickBot="1" x14ac:dyDescent="0.3">
      <c r="A26" s="43">
        <v>21</v>
      </c>
      <c r="B26" s="31" t="s">
        <v>93</v>
      </c>
      <c r="C26" s="24" t="s">
        <v>18</v>
      </c>
      <c r="D26" s="24" t="s">
        <v>13</v>
      </c>
      <c r="E26" s="25">
        <v>50</v>
      </c>
      <c r="F26" s="11"/>
      <c r="G26" s="47">
        <f t="shared" si="0"/>
        <v>0</v>
      </c>
    </row>
    <row r="27" spans="1:7" ht="36.75" thickBot="1" x14ac:dyDescent="0.3">
      <c r="A27" s="43">
        <v>22</v>
      </c>
      <c r="B27" s="31" t="s">
        <v>94</v>
      </c>
      <c r="C27" s="24" t="s">
        <v>124</v>
      </c>
      <c r="D27" s="24" t="s">
        <v>13</v>
      </c>
      <c r="E27" s="25">
        <v>30</v>
      </c>
      <c r="F27" s="11"/>
      <c r="G27" s="47">
        <f t="shared" si="0"/>
        <v>0</v>
      </c>
    </row>
    <row r="28" spans="1:7" ht="24.75" thickBot="1" x14ac:dyDescent="0.3">
      <c r="A28" s="43">
        <v>23</v>
      </c>
      <c r="B28" s="31" t="s">
        <v>24</v>
      </c>
      <c r="C28" s="24" t="s">
        <v>12</v>
      </c>
      <c r="D28" s="24" t="s">
        <v>125</v>
      </c>
      <c r="E28" s="25">
        <v>20</v>
      </c>
      <c r="F28" s="11"/>
      <c r="G28" s="47">
        <f t="shared" si="0"/>
        <v>0</v>
      </c>
    </row>
    <row r="29" spans="1:7" ht="24.75" thickBot="1" x14ac:dyDescent="0.3">
      <c r="A29" s="43">
        <v>24</v>
      </c>
      <c r="B29" s="31" t="s">
        <v>25</v>
      </c>
      <c r="C29" s="24" t="s">
        <v>12</v>
      </c>
      <c r="D29" s="24" t="s">
        <v>125</v>
      </c>
      <c r="E29" s="25">
        <v>30</v>
      </c>
      <c r="F29" s="11"/>
      <c r="G29" s="47">
        <f t="shared" si="0"/>
        <v>0</v>
      </c>
    </row>
    <row r="30" spans="1:7" ht="15.75" thickBot="1" x14ac:dyDescent="0.3">
      <c r="A30" s="43">
        <v>25</v>
      </c>
      <c r="B30" s="31" t="s">
        <v>26</v>
      </c>
      <c r="C30" s="24" t="s">
        <v>32</v>
      </c>
      <c r="D30" s="24" t="s">
        <v>13</v>
      </c>
      <c r="E30" s="25">
        <v>200</v>
      </c>
      <c r="F30" s="11"/>
      <c r="G30" s="47">
        <f t="shared" si="0"/>
        <v>0</v>
      </c>
    </row>
    <row r="31" spans="1:7" ht="24.75" thickBot="1" x14ac:dyDescent="0.3">
      <c r="A31" s="43">
        <v>26</v>
      </c>
      <c r="B31" s="31" t="s">
        <v>95</v>
      </c>
      <c r="C31" s="24" t="s">
        <v>12</v>
      </c>
      <c r="D31" s="24" t="s">
        <v>13</v>
      </c>
      <c r="E31" s="25">
        <v>40</v>
      </c>
      <c r="F31" s="11"/>
      <c r="G31" s="47">
        <f t="shared" si="0"/>
        <v>0</v>
      </c>
    </row>
    <row r="32" spans="1:7" ht="36.75" thickBot="1" x14ac:dyDescent="0.3">
      <c r="A32" s="43">
        <v>27</v>
      </c>
      <c r="B32" s="31" t="s">
        <v>28</v>
      </c>
      <c r="C32" s="24" t="s">
        <v>37</v>
      </c>
      <c r="D32" s="24" t="s">
        <v>13</v>
      </c>
      <c r="E32" s="25">
        <v>20</v>
      </c>
      <c r="F32" s="11"/>
      <c r="G32" s="47">
        <f t="shared" si="0"/>
        <v>0</v>
      </c>
    </row>
    <row r="33" spans="1:7" ht="36.75" thickBot="1" x14ac:dyDescent="0.3">
      <c r="A33" s="43">
        <v>28</v>
      </c>
      <c r="B33" s="31" t="s">
        <v>96</v>
      </c>
      <c r="C33" s="24" t="s">
        <v>126</v>
      </c>
      <c r="D33" s="24" t="s">
        <v>13</v>
      </c>
      <c r="E33" s="25">
        <v>15</v>
      </c>
      <c r="F33" s="11"/>
      <c r="G33" s="47">
        <f t="shared" si="0"/>
        <v>0</v>
      </c>
    </row>
    <row r="34" spans="1:7" ht="36.75" thickBot="1" x14ac:dyDescent="0.3">
      <c r="A34" s="43">
        <v>29</v>
      </c>
      <c r="B34" s="31" t="s">
        <v>30</v>
      </c>
      <c r="C34" s="24" t="s">
        <v>29</v>
      </c>
      <c r="D34" s="24" t="s">
        <v>13</v>
      </c>
      <c r="E34" s="25">
        <v>20</v>
      </c>
      <c r="F34" s="11"/>
      <c r="G34" s="47">
        <f t="shared" si="0"/>
        <v>0</v>
      </c>
    </row>
    <row r="35" spans="1:7" ht="24.75" thickBot="1" x14ac:dyDescent="0.3">
      <c r="A35" s="43">
        <v>30</v>
      </c>
      <c r="B35" s="31" t="s">
        <v>97</v>
      </c>
      <c r="C35" s="24" t="s">
        <v>127</v>
      </c>
      <c r="D35" s="24" t="s">
        <v>13</v>
      </c>
      <c r="E35" s="25">
        <v>460</v>
      </c>
      <c r="F35" s="11"/>
      <c r="G35" s="47">
        <f t="shared" si="0"/>
        <v>0</v>
      </c>
    </row>
    <row r="36" spans="1:7" ht="15.75" thickBot="1" x14ac:dyDescent="0.3">
      <c r="A36" s="43">
        <v>31</v>
      </c>
      <c r="B36" s="31" t="s">
        <v>31</v>
      </c>
      <c r="C36" s="24" t="s">
        <v>32</v>
      </c>
      <c r="D36" s="24" t="s">
        <v>13</v>
      </c>
      <c r="E36" s="25">
        <v>100</v>
      </c>
      <c r="F36" s="11"/>
      <c r="G36" s="47">
        <f t="shared" si="0"/>
        <v>0</v>
      </c>
    </row>
    <row r="37" spans="1:7" ht="15.75" thickBot="1" x14ac:dyDescent="0.3">
      <c r="A37" s="43">
        <v>32</v>
      </c>
      <c r="B37" s="31" t="s">
        <v>98</v>
      </c>
      <c r="C37" s="24" t="s">
        <v>128</v>
      </c>
      <c r="D37" s="24" t="s">
        <v>13</v>
      </c>
      <c r="E37" s="25">
        <v>20</v>
      </c>
      <c r="F37" s="11"/>
      <c r="G37" s="47">
        <f t="shared" si="0"/>
        <v>0</v>
      </c>
    </row>
    <row r="38" spans="1:7" ht="24.75" thickBot="1" x14ac:dyDescent="0.3">
      <c r="A38" s="43">
        <v>33</v>
      </c>
      <c r="B38" s="31" t="s">
        <v>99</v>
      </c>
      <c r="C38" s="24" t="s">
        <v>32</v>
      </c>
      <c r="D38" s="24" t="s">
        <v>13</v>
      </c>
      <c r="E38" s="25">
        <v>100</v>
      </c>
      <c r="F38" s="11"/>
      <c r="G38" s="47">
        <f t="shared" si="0"/>
        <v>0</v>
      </c>
    </row>
    <row r="39" spans="1:7" ht="24.75" thickBot="1" x14ac:dyDescent="0.3">
      <c r="A39" s="43">
        <v>34</v>
      </c>
      <c r="B39" s="31" t="s">
        <v>100</v>
      </c>
      <c r="C39" s="24" t="s">
        <v>33</v>
      </c>
      <c r="D39" s="24" t="s">
        <v>13</v>
      </c>
      <c r="E39" s="25">
        <v>100</v>
      </c>
      <c r="F39" s="11"/>
      <c r="G39" s="47">
        <f t="shared" si="0"/>
        <v>0</v>
      </c>
    </row>
    <row r="40" spans="1:7" ht="15.75" thickBot="1" x14ac:dyDescent="0.3">
      <c r="A40" s="43">
        <v>35</v>
      </c>
      <c r="B40" s="31" t="s">
        <v>101</v>
      </c>
      <c r="C40" s="24" t="s">
        <v>12</v>
      </c>
      <c r="D40" s="24" t="s">
        <v>13</v>
      </c>
      <c r="E40" s="25">
        <v>150</v>
      </c>
      <c r="F40" s="11"/>
      <c r="G40" s="47">
        <f t="shared" si="0"/>
        <v>0</v>
      </c>
    </row>
    <row r="41" spans="1:7" ht="24.75" thickBot="1" x14ac:dyDescent="0.3">
      <c r="A41" s="43">
        <v>36</v>
      </c>
      <c r="B41" s="31" t="s">
        <v>102</v>
      </c>
      <c r="C41" s="24" t="s">
        <v>12</v>
      </c>
      <c r="D41" s="24" t="s">
        <v>13</v>
      </c>
      <c r="E41" s="25">
        <v>100</v>
      </c>
      <c r="F41" s="11"/>
      <c r="G41" s="47">
        <f t="shared" si="0"/>
        <v>0</v>
      </c>
    </row>
    <row r="42" spans="1:7" ht="24.75" thickBot="1" x14ac:dyDescent="0.3">
      <c r="A42" s="43">
        <v>37</v>
      </c>
      <c r="B42" s="31" t="s">
        <v>103</v>
      </c>
      <c r="C42" s="24" t="s">
        <v>129</v>
      </c>
      <c r="D42" s="24" t="s">
        <v>13</v>
      </c>
      <c r="E42" s="25">
        <v>50</v>
      </c>
      <c r="F42" s="11"/>
      <c r="G42" s="47">
        <f t="shared" si="0"/>
        <v>0</v>
      </c>
    </row>
    <row r="43" spans="1:7" ht="72.75" thickBot="1" x14ac:dyDescent="0.3">
      <c r="A43" s="43">
        <v>38</v>
      </c>
      <c r="B43" s="31" t="s">
        <v>104</v>
      </c>
      <c r="C43" s="24" t="s">
        <v>130</v>
      </c>
      <c r="D43" s="24" t="s">
        <v>13</v>
      </c>
      <c r="E43" s="25">
        <v>120</v>
      </c>
      <c r="F43" s="11"/>
      <c r="G43" s="47">
        <f t="shared" si="0"/>
        <v>0</v>
      </c>
    </row>
    <row r="44" spans="1:7" ht="15.75" thickBot="1" x14ac:dyDescent="0.3">
      <c r="A44" s="43">
        <v>39</v>
      </c>
      <c r="B44" s="31" t="s">
        <v>105</v>
      </c>
      <c r="C44" s="24" t="s">
        <v>131</v>
      </c>
      <c r="D44" s="24" t="s">
        <v>13</v>
      </c>
      <c r="E44" s="25">
        <v>100</v>
      </c>
      <c r="F44" s="11"/>
      <c r="G44" s="47">
        <f t="shared" si="0"/>
        <v>0</v>
      </c>
    </row>
    <row r="45" spans="1:7" ht="15.75" thickBot="1" x14ac:dyDescent="0.3">
      <c r="A45" s="43">
        <v>40</v>
      </c>
      <c r="B45" s="31" t="s">
        <v>34</v>
      </c>
      <c r="C45" s="24" t="s">
        <v>35</v>
      </c>
      <c r="D45" s="24" t="s">
        <v>13</v>
      </c>
      <c r="E45" s="25">
        <v>50</v>
      </c>
      <c r="F45" s="11"/>
      <c r="G45" s="47">
        <f t="shared" si="0"/>
        <v>0</v>
      </c>
    </row>
    <row r="46" spans="1:7" ht="15.75" thickBot="1" x14ac:dyDescent="0.3">
      <c r="A46" s="43">
        <v>41</v>
      </c>
      <c r="B46" s="31" t="s">
        <v>36</v>
      </c>
      <c r="C46" s="24" t="s">
        <v>37</v>
      </c>
      <c r="D46" s="24" t="s">
        <v>13</v>
      </c>
      <c r="E46" s="25">
        <v>10</v>
      </c>
      <c r="F46" s="11"/>
      <c r="G46" s="47">
        <f t="shared" si="0"/>
        <v>0</v>
      </c>
    </row>
    <row r="47" spans="1:7" ht="24.75" thickBot="1" x14ac:dyDescent="0.3">
      <c r="A47" s="43">
        <v>42</v>
      </c>
      <c r="B47" s="31" t="s">
        <v>106</v>
      </c>
      <c r="C47" s="24" t="s">
        <v>132</v>
      </c>
      <c r="D47" s="24" t="s">
        <v>13</v>
      </c>
      <c r="E47" s="25">
        <v>20</v>
      </c>
      <c r="F47" s="11"/>
      <c r="G47" s="47">
        <f t="shared" si="0"/>
        <v>0</v>
      </c>
    </row>
    <row r="48" spans="1:7" ht="24.75" thickBot="1" x14ac:dyDescent="0.3">
      <c r="A48" s="43">
        <v>43</v>
      </c>
      <c r="B48" s="31" t="s">
        <v>107</v>
      </c>
      <c r="C48" s="24" t="s">
        <v>12</v>
      </c>
      <c r="D48" s="24" t="s">
        <v>13</v>
      </c>
      <c r="E48" s="25">
        <v>50</v>
      </c>
      <c r="F48" s="11"/>
      <c r="G48" s="47">
        <f t="shared" si="0"/>
        <v>0</v>
      </c>
    </row>
    <row r="49" spans="1:7" ht="48.75" thickBot="1" x14ac:dyDescent="0.3">
      <c r="A49" s="43">
        <v>44</v>
      </c>
      <c r="B49" s="31" t="s">
        <v>38</v>
      </c>
      <c r="C49" s="24" t="s">
        <v>39</v>
      </c>
      <c r="D49" s="24" t="s">
        <v>13</v>
      </c>
      <c r="E49" s="25">
        <v>400</v>
      </c>
      <c r="F49" s="11"/>
      <c r="G49" s="47">
        <f t="shared" si="0"/>
        <v>0</v>
      </c>
    </row>
    <row r="50" spans="1:7" ht="36.75" thickBot="1" x14ac:dyDescent="0.3">
      <c r="A50" s="43">
        <v>45</v>
      </c>
      <c r="B50" s="31" t="s">
        <v>108</v>
      </c>
      <c r="C50" s="24" t="s">
        <v>133</v>
      </c>
      <c r="D50" s="24" t="s">
        <v>13</v>
      </c>
      <c r="E50" s="25">
        <v>300</v>
      </c>
      <c r="F50" s="11"/>
      <c r="G50" s="47">
        <f t="shared" si="0"/>
        <v>0</v>
      </c>
    </row>
    <row r="51" spans="1:7" ht="24.75" thickBot="1" x14ac:dyDescent="0.3">
      <c r="A51" s="43">
        <v>46</v>
      </c>
      <c r="B51" s="31" t="s">
        <v>109</v>
      </c>
      <c r="C51" s="24" t="s">
        <v>134</v>
      </c>
      <c r="D51" s="24" t="s">
        <v>13</v>
      </c>
      <c r="E51" s="25">
        <v>20</v>
      </c>
      <c r="F51" s="11"/>
      <c r="G51" s="47">
        <f t="shared" si="0"/>
        <v>0</v>
      </c>
    </row>
    <row r="52" spans="1:7" ht="24.75" thickBot="1" x14ac:dyDescent="0.3">
      <c r="A52" s="43">
        <v>47</v>
      </c>
      <c r="B52" s="31" t="s">
        <v>110</v>
      </c>
      <c r="C52" s="24" t="s">
        <v>135</v>
      </c>
      <c r="D52" s="24" t="s">
        <v>13</v>
      </c>
      <c r="E52" s="25">
        <v>20</v>
      </c>
      <c r="F52" s="11"/>
      <c r="G52" s="47">
        <f t="shared" si="0"/>
        <v>0</v>
      </c>
    </row>
    <row r="53" spans="1:7" ht="48.75" thickBot="1" x14ac:dyDescent="0.3">
      <c r="A53" s="43">
        <v>48</v>
      </c>
      <c r="B53" s="31" t="s">
        <v>111</v>
      </c>
      <c r="C53" s="24" t="s">
        <v>136</v>
      </c>
      <c r="D53" s="24" t="s">
        <v>13</v>
      </c>
      <c r="E53" s="25">
        <v>80</v>
      </c>
      <c r="F53" s="11"/>
      <c r="G53" s="47">
        <f t="shared" si="0"/>
        <v>0</v>
      </c>
    </row>
    <row r="54" spans="1:7" ht="15.75" thickBot="1" x14ac:dyDescent="0.3">
      <c r="A54" s="43">
        <v>49</v>
      </c>
      <c r="B54" s="31" t="s">
        <v>14</v>
      </c>
      <c r="C54" s="24" t="s">
        <v>65</v>
      </c>
      <c r="D54" s="24" t="s">
        <v>13</v>
      </c>
      <c r="E54" s="25">
        <v>30</v>
      </c>
      <c r="F54" s="11"/>
      <c r="G54" s="47">
        <f t="shared" si="0"/>
        <v>0</v>
      </c>
    </row>
    <row r="55" spans="1:7" ht="15.75" thickBot="1" x14ac:dyDescent="0.3">
      <c r="A55" s="43">
        <v>50</v>
      </c>
      <c r="B55" s="31" t="s">
        <v>112</v>
      </c>
      <c r="C55" s="24" t="s">
        <v>137</v>
      </c>
      <c r="D55" s="24" t="s">
        <v>13</v>
      </c>
      <c r="E55" s="25">
        <v>80</v>
      </c>
      <c r="F55" s="11"/>
      <c r="G55" s="47">
        <f t="shared" si="0"/>
        <v>0</v>
      </c>
    </row>
    <row r="56" spans="1:7" ht="15.75" thickBot="1" x14ac:dyDescent="0.3">
      <c r="A56" s="43">
        <v>51</v>
      </c>
      <c r="B56" s="31" t="s">
        <v>113</v>
      </c>
      <c r="C56" s="24" t="s">
        <v>138</v>
      </c>
      <c r="D56" s="24" t="s">
        <v>13</v>
      </c>
      <c r="E56" s="25">
        <v>60</v>
      </c>
      <c r="F56" s="11"/>
      <c r="G56" s="47">
        <f t="shared" si="0"/>
        <v>0</v>
      </c>
    </row>
    <row r="57" spans="1:7" ht="72.75" thickBot="1" x14ac:dyDescent="0.3">
      <c r="A57" s="43">
        <v>52</v>
      </c>
      <c r="B57" s="31" t="s">
        <v>114</v>
      </c>
      <c r="C57" s="24" t="s">
        <v>32</v>
      </c>
      <c r="D57" s="24" t="s">
        <v>13</v>
      </c>
      <c r="E57" s="25">
        <v>300</v>
      </c>
      <c r="F57" s="11"/>
      <c r="G57" s="47">
        <f t="shared" si="0"/>
        <v>0</v>
      </c>
    </row>
    <row r="58" spans="1:7" ht="15.75" thickBot="1" x14ac:dyDescent="0.3">
      <c r="A58" s="43">
        <v>53</v>
      </c>
      <c r="B58" s="31" t="s">
        <v>115</v>
      </c>
      <c r="C58" s="24" t="s">
        <v>32</v>
      </c>
      <c r="D58" s="24" t="s">
        <v>13</v>
      </c>
      <c r="E58" s="25">
        <v>25</v>
      </c>
      <c r="F58" s="11"/>
      <c r="G58" s="47">
        <f t="shared" si="0"/>
        <v>0</v>
      </c>
    </row>
    <row r="59" spans="1:7" ht="15.75" thickBot="1" x14ac:dyDescent="0.3">
      <c r="A59" s="43">
        <v>54</v>
      </c>
      <c r="B59" s="31" t="s">
        <v>116</v>
      </c>
      <c r="C59" s="24" t="s">
        <v>32</v>
      </c>
      <c r="D59" s="24" t="s">
        <v>13</v>
      </c>
      <c r="E59" s="25">
        <v>30</v>
      </c>
      <c r="F59" s="11"/>
      <c r="G59" s="47">
        <f t="shared" si="0"/>
        <v>0</v>
      </c>
    </row>
    <row r="60" spans="1:7" ht="15.75" thickBot="1" x14ac:dyDescent="0.3">
      <c r="A60" s="43">
        <v>55</v>
      </c>
      <c r="B60" s="31" t="s">
        <v>117</v>
      </c>
      <c r="C60" s="24" t="s">
        <v>40</v>
      </c>
      <c r="D60" s="24" t="s">
        <v>13</v>
      </c>
      <c r="E60" s="25">
        <v>20</v>
      </c>
      <c r="F60" s="11"/>
      <c r="G60" s="47">
        <f t="shared" si="0"/>
        <v>0</v>
      </c>
    </row>
    <row r="61" spans="1:7" ht="24.75" thickBot="1" x14ac:dyDescent="0.3">
      <c r="A61" s="43">
        <v>56</v>
      </c>
      <c r="B61" s="31" t="s">
        <v>118</v>
      </c>
      <c r="C61" s="24" t="s">
        <v>139</v>
      </c>
      <c r="D61" s="24" t="s">
        <v>13</v>
      </c>
      <c r="E61" s="25">
        <v>30</v>
      </c>
      <c r="F61" s="11"/>
      <c r="G61" s="47">
        <f t="shared" si="0"/>
        <v>0</v>
      </c>
    </row>
    <row r="62" spans="1:7" ht="15.75" thickBot="1" x14ac:dyDescent="0.3">
      <c r="A62" s="43">
        <v>57</v>
      </c>
      <c r="B62" s="31" t="s">
        <v>119</v>
      </c>
      <c r="C62" s="24" t="s">
        <v>32</v>
      </c>
      <c r="D62" s="24" t="s">
        <v>13</v>
      </c>
      <c r="E62" s="25">
        <v>10</v>
      </c>
      <c r="F62" s="11"/>
      <c r="G62" s="47">
        <f t="shared" si="0"/>
        <v>0</v>
      </c>
    </row>
    <row r="63" spans="1:7" ht="24.75" thickBot="1" x14ac:dyDescent="0.3">
      <c r="A63" s="43">
        <v>58</v>
      </c>
      <c r="B63" s="31" t="s">
        <v>41</v>
      </c>
      <c r="C63" s="24" t="s">
        <v>33</v>
      </c>
      <c r="D63" s="24" t="s">
        <v>13</v>
      </c>
      <c r="E63" s="25">
        <v>30</v>
      </c>
      <c r="F63" s="11"/>
      <c r="G63" s="47">
        <f t="shared" si="0"/>
        <v>0</v>
      </c>
    </row>
    <row r="64" spans="1:7" ht="36.75" thickBot="1" x14ac:dyDescent="0.3">
      <c r="A64" s="43">
        <v>59</v>
      </c>
      <c r="B64" s="31" t="s">
        <v>120</v>
      </c>
      <c r="C64" s="24" t="s">
        <v>32</v>
      </c>
      <c r="D64" s="24" t="s">
        <v>13</v>
      </c>
      <c r="E64" s="25">
        <v>30</v>
      </c>
      <c r="F64" s="11"/>
      <c r="G64" s="47">
        <f t="shared" si="0"/>
        <v>0</v>
      </c>
    </row>
    <row r="65" spans="1:7" ht="24.75" thickBot="1" x14ac:dyDescent="0.3">
      <c r="A65" s="43">
        <v>60</v>
      </c>
      <c r="B65" s="31" t="s">
        <v>121</v>
      </c>
      <c r="C65" s="24" t="s">
        <v>140</v>
      </c>
      <c r="D65" s="24" t="s">
        <v>13</v>
      </c>
      <c r="E65" s="25">
        <v>20</v>
      </c>
      <c r="F65" s="11"/>
      <c r="G65" s="47">
        <f t="shared" si="0"/>
        <v>0</v>
      </c>
    </row>
    <row r="66" spans="1:7" ht="15.75" thickBot="1" x14ac:dyDescent="0.3">
      <c r="A66" s="43">
        <v>61</v>
      </c>
      <c r="B66" s="31" t="s">
        <v>122</v>
      </c>
      <c r="C66" s="24" t="s">
        <v>32</v>
      </c>
      <c r="D66" s="24" t="s">
        <v>13</v>
      </c>
      <c r="E66" s="25">
        <v>50</v>
      </c>
      <c r="F66" s="11"/>
      <c r="G66" s="47">
        <f t="shared" si="0"/>
        <v>0</v>
      </c>
    </row>
    <row r="67" spans="1:7" x14ac:dyDescent="0.25">
      <c r="A67" s="44"/>
      <c r="B67" s="36"/>
      <c r="C67" s="13"/>
      <c r="D67" s="14"/>
      <c r="E67" s="53" t="s">
        <v>42</v>
      </c>
      <c r="F67" s="54"/>
      <c r="G67" s="48">
        <f>SUM(G6:G66)</f>
        <v>0</v>
      </c>
    </row>
    <row r="68" spans="1:7" ht="15.75" thickBot="1" x14ac:dyDescent="0.3">
      <c r="A68" s="58" t="s">
        <v>43</v>
      </c>
      <c r="B68" s="58"/>
      <c r="C68" s="58"/>
      <c r="D68" s="58"/>
      <c r="E68" s="7"/>
      <c r="F68" s="8"/>
      <c r="G68" s="46"/>
    </row>
    <row r="69" spans="1:7" ht="24.75" thickBot="1" x14ac:dyDescent="0.3">
      <c r="A69" s="43">
        <v>1</v>
      </c>
      <c r="B69" s="35" t="s">
        <v>44</v>
      </c>
      <c r="C69" s="22" t="s">
        <v>141</v>
      </c>
      <c r="D69" s="22" t="s">
        <v>10</v>
      </c>
      <c r="E69" s="23">
        <v>4000</v>
      </c>
      <c r="F69" s="11"/>
      <c r="G69" s="47">
        <f>E69*F69</f>
        <v>0</v>
      </c>
    </row>
    <row r="70" spans="1:7" ht="15.75" thickBot="1" x14ac:dyDescent="0.3">
      <c r="A70" s="43">
        <v>2</v>
      </c>
      <c r="B70" s="31" t="s">
        <v>45</v>
      </c>
      <c r="C70" s="24" t="s">
        <v>141</v>
      </c>
      <c r="D70" s="24" t="s">
        <v>10</v>
      </c>
      <c r="E70" s="25">
        <v>500</v>
      </c>
      <c r="F70" s="11"/>
      <c r="G70" s="47">
        <f t="shared" ref="G70:G113" si="1">E70*F70</f>
        <v>0</v>
      </c>
    </row>
    <row r="71" spans="1:7" ht="15.75" thickBot="1" x14ac:dyDescent="0.3">
      <c r="A71" s="43">
        <v>3</v>
      </c>
      <c r="B71" s="31" t="s">
        <v>46</v>
      </c>
      <c r="C71" s="24" t="s">
        <v>141</v>
      </c>
      <c r="D71" s="24" t="s">
        <v>10</v>
      </c>
      <c r="E71" s="25">
        <v>700</v>
      </c>
      <c r="F71" s="11"/>
      <c r="G71" s="47">
        <f t="shared" si="1"/>
        <v>0</v>
      </c>
    </row>
    <row r="72" spans="1:7" ht="15.75" thickBot="1" x14ac:dyDescent="0.3">
      <c r="A72" s="43">
        <v>4</v>
      </c>
      <c r="B72" s="31" t="s">
        <v>142</v>
      </c>
      <c r="C72" s="24" t="s">
        <v>141</v>
      </c>
      <c r="D72" s="24" t="s">
        <v>10</v>
      </c>
      <c r="E72" s="25">
        <v>180</v>
      </c>
      <c r="F72" s="11"/>
      <c r="G72" s="47">
        <f t="shared" si="1"/>
        <v>0</v>
      </c>
    </row>
    <row r="73" spans="1:7" ht="15.75" thickBot="1" x14ac:dyDescent="0.3">
      <c r="A73" s="43">
        <v>5</v>
      </c>
      <c r="B73" s="31" t="s">
        <v>143</v>
      </c>
      <c r="C73" s="24" t="s">
        <v>141</v>
      </c>
      <c r="D73" s="24" t="s">
        <v>10</v>
      </c>
      <c r="E73" s="25">
        <v>180</v>
      </c>
      <c r="F73" s="11"/>
      <c r="G73" s="47">
        <f t="shared" si="1"/>
        <v>0</v>
      </c>
    </row>
    <row r="74" spans="1:7" ht="15.75" thickBot="1" x14ac:dyDescent="0.3">
      <c r="A74" s="43">
        <v>6</v>
      </c>
      <c r="B74" s="31" t="s">
        <v>47</v>
      </c>
      <c r="C74" s="24" t="s">
        <v>141</v>
      </c>
      <c r="D74" s="24" t="s">
        <v>10</v>
      </c>
      <c r="E74" s="25">
        <v>100</v>
      </c>
      <c r="F74" s="11"/>
      <c r="G74" s="47">
        <f t="shared" si="1"/>
        <v>0</v>
      </c>
    </row>
    <row r="75" spans="1:7" ht="24.75" thickBot="1" x14ac:dyDescent="0.3">
      <c r="A75" s="43">
        <v>7</v>
      </c>
      <c r="B75" s="31" t="s">
        <v>144</v>
      </c>
      <c r="C75" s="24" t="s">
        <v>13</v>
      </c>
      <c r="D75" s="24" t="s">
        <v>13</v>
      </c>
      <c r="E75" s="25">
        <v>60</v>
      </c>
      <c r="F75" s="11"/>
      <c r="G75" s="47">
        <f t="shared" si="1"/>
        <v>0</v>
      </c>
    </row>
    <row r="76" spans="1:7" ht="15.75" thickBot="1" x14ac:dyDescent="0.3">
      <c r="A76" s="43">
        <v>8</v>
      </c>
      <c r="B76" s="31" t="s">
        <v>48</v>
      </c>
      <c r="C76" s="24" t="s">
        <v>141</v>
      </c>
      <c r="D76" s="24" t="s">
        <v>10</v>
      </c>
      <c r="E76" s="25">
        <v>60</v>
      </c>
      <c r="F76" s="11"/>
      <c r="G76" s="47">
        <f t="shared" si="1"/>
        <v>0</v>
      </c>
    </row>
    <row r="77" spans="1:7" ht="15.75" thickBot="1" x14ac:dyDescent="0.3">
      <c r="A77" s="43">
        <v>9</v>
      </c>
      <c r="B77" s="31" t="s">
        <v>145</v>
      </c>
      <c r="C77" s="24" t="s">
        <v>141</v>
      </c>
      <c r="D77" s="24" t="s">
        <v>10</v>
      </c>
      <c r="E77" s="25">
        <v>70</v>
      </c>
      <c r="F77" s="11"/>
      <c r="G77" s="47">
        <f t="shared" si="1"/>
        <v>0</v>
      </c>
    </row>
    <row r="78" spans="1:7" ht="15.75" thickBot="1" x14ac:dyDescent="0.3">
      <c r="A78" s="43">
        <v>10</v>
      </c>
      <c r="B78" s="31" t="s">
        <v>49</v>
      </c>
      <c r="C78" s="24" t="s">
        <v>13</v>
      </c>
      <c r="D78" s="24" t="s">
        <v>13</v>
      </c>
      <c r="E78" s="25">
        <v>50</v>
      </c>
      <c r="F78" s="11"/>
      <c r="G78" s="47">
        <f t="shared" si="1"/>
        <v>0</v>
      </c>
    </row>
    <row r="79" spans="1:7" ht="15.75" thickBot="1" x14ac:dyDescent="0.3">
      <c r="A79" s="43">
        <v>11</v>
      </c>
      <c r="B79" s="31" t="s">
        <v>146</v>
      </c>
      <c r="C79" s="24" t="s">
        <v>141</v>
      </c>
      <c r="D79" s="24" t="s">
        <v>10</v>
      </c>
      <c r="E79" s="25">
        <v>40</v>
      </c>
      <c r="F79" s="11"/>
      <c r="G79" s="47">
        <f t="shared" si="1"/>
        <v>0</v>
      </c>
    </row>
    <row r="80" spans="1:7" ht="15.75" thickBot="1" x14ac:dyDescent="0.3">
      <c r="A80" s="43">
        <v>12</v>
      </c>
      <c r="B80" s="31" t="s">
        <v>147</v>
      </c>
      <c r="C80" s="24" t="s">
        <v>141</v>
      </c>
      <c r="D80" s="24" t="s">
        <v>10</v>
      </c>
      <c r="E80" s="25">
        <v>80</v>
      </c>
      <c r="F80" s="11"/>
      <c r="G80" s="47">
        <f t="shared" si="1"/>
        <v>0</v>
      </c>
    </row>
    <row r="81" spans="1:7" ht="15.75" thickBot="1" x14ac:dyDescent="0.3">
      <c r="A81" s="43">
        <v>13</v>
      </c>
      <c r="B81" s="31" t="s">
        <v>148</v>
      </c>
      <c r="C81" s="24" t="s">
        <v>141</v>
      </c>
      <c r="D81" s="24" t="s">
        <v>10</v>
      </c>
      <c r="E81" s="25">
        <v>100</v>
      </c>
      <c r="F81" s="11"/>
      <c r="G81" s="47">
        <f t="shared" si="1"/>
        <v>0</v>
      </c>
    </row>
    <row r="82" spans="1:7" ht="15.75" thickBot="1" x14ac:dyDescent="0.3">
      <c r="A82" s="43">
        <v>14</v>
      </c>
      <c r="B82" s="31" t="s">
        <v>149</v>
      </c>
      <c r="C82" s="24" t="s">
        <v>10</v>
      </c>
      <c r="D82" s="24" t="s">
        <v>10</v>
      </c>
      <c r="E82" s="25">
        <v>10</v>
      </c>
      <c r="F82" s="11"/>
      <c r="G82" s="47">
        <f t="shared" si="1"/>
        <v>0</v>
      </c>
    </row>
    <row r="83" spans="1:7" ht="15.75" thickBot="1" x14ac:dyDescent="0.3">
      <c r="A83" s="43">
        <v>15</v>
      </c>
      <c r="B83" s="31" t="s">
        <v>150</v>
      </c>
      <c r="C83" s="24" t="s">
        <v>141</v>
      </c>
      <c r="D83" s="24" t="s">
        <v>10</v>
      </c>
      <c r="E83" s="25">
        <v>30</v>
      </c>
      <c r="F83" s="11"/>
      <c r="G83" s="47">
        <f t="shared" si="1"/>
        <v>0</v>
      </c>
    </row>
    <row r="84" spans="1:7" ht="15.75" thickBot="1" x14ac:dyDescent="0.3">
      <c r="A84" s="43">
        <v>16</v>
      </c>
      <c r="B84" s="31" t="s">
        <v>151</v>
      </c>
      <c r="C84" s="24" t="s">
        <v>141</v>
      </c>
      <c r="D84" s="24" t="s">
        <v>10</v>
      </c>
      <c r="E84" s="25">
        <v>20</v>
      </c>
      <c r="F84" s="11"/>
      <c r="G84" s="47">
        <f t="shared" si="1"/>
        <v>0</v>
      </c>
    </row>
    <row r="85" spans="1:7" ht="24.75" thickBot="1" x14ac:dyDescent="0.3">
      <c r="A85" s="43">
        <v>17</v>
      </c>
      <c r="B85" s="31" t="s">
        <v>152</v>
      </c>
      <c r="C85" s="24" t="s">
        <v>141</v>
      </c>
      <c r="D85" s="24" t="s">
        <v>10</v>
      </c>
      <c r="E85" s="25">
        <v>30</v>
      </c>
      <c r="F85" s="11"/>
      <c r="G85" s="47">
        <f t="shared" si="1"/>
        <v>0</v>
      </c>
    </row>
    <row r="86" spans="1:7" ht="15.75" thickBot="1" x14ac:dyDescent="0.3">
      <c r="A86" s="43">
        <v>18</v>
      </c>
      <c r="B86" s="31" t="s">
        <v>50</v>
      </c>
      <c r="C86" s="24" t="s">
        <v>141</v>
      </c>
      <c r="D86" s="24" t="s">
        <v>10</v>
      </c>
      <c r="E86" s="25">
        <v>210</v>
      </c>
      <c r="F86" s="11"/>
      <c r="G86" s="47">
        <f t="shared" si="1"/>
        <v>0</v>
      </c>
    </row>
    <row r="87" spans="1:7" ht="15.75" thickBot="1" x14ac:dyDescent="0.3">
      <c r="A87" s="43">
        <v>19</v>
      </c>
      <c r="B87" s="31" t="s">
        <v>153</v>
      </c>
      <c r="C87" s="24" t="s">
        <v>13</v>
      </c>
      <c r="D87" s="24" t="s">
        <v>13</v>
      </c>
      <c r="E87" s="25">
        <v>20</v>
      </c>
      <c r="F87" s="11"/>
      <c r="G87" s="47">
        <f t="shared" si="1"/>
        <v>0</v>
      </c>
    </row>
    <row r="88" spans="1:7" ht="15.75" thickBot="1" x14ac:dyDescent="0.3">
      <c r="A88" s="43">
        <v>20</v>
      </c>
      <c r="B88" s="31" t="s">
        <v>154</v>
      </c>
      <c r="C88" s="24" t="s">
        <v>141</v>
      </c>
      <c r="D88" s="24" t="s">
        <v>10</v>
      </c>
      <c r="E88" s="25">
        <v>160</v>
      </c>
      <c r="F88" s="11"/>
      <c r="G88" s="47">
        <f t="shared" si="1"/>
        <v>0</v>
      </c>
    </row>
    <row r="89" spans="1:7" ht="15.75" thickBot="1" x14ac:dyDescent="0.3">
      <c r="A89" s="43">
        <v>21</v>
      </c>
      <c r="B89" s="31" t="s">
        <v>155</v>
      </c>
      <c r="C89" s="24" t="s">
        <v>141</v>
      </c>
      <c r="D89" s="24" t="s">
        <v>10</v>
      </c>
      <c r="E89" s="25">
        <v>20</v>
      </c>
      <c r="F89" s="11"/>
      <c r="G89" s="47">
        <f t="shared" si="1"/>
        <v>0</v>
      </c>
    </row>
    <row r="90" spans="1:7" ht="15.75" thickBot="1" x14ac:dyDescent="0.3">
      <c r="A90" s="43">
        <v>22</v>
      </c>
      <c r="B90" s="31" t="s">
        <v>156</v>
      </c>
      <c r="C90" s="24" t="s">
        <v>141</v>
      </c>
      <c r="D90" s="24" t="s">
        <v>10</v>
      </c>
      <c r="E90" s="25">
        <v>100</v>
      </c>
      <c r="F90" s="11"/>
      <c r="G90" s="47">
        <f t="shared" si="1"/>
        <v>0</v>
      </c>
    </row>
    <row r="91" spans="1:7" ht="15.75" thickBot="1" x14ac:dyDescent="0.3">
      <c r="A91" s="43">
        <v>23</v>
      </c>
      <c r="B91" s="31" t="s">
        <v>157</v>
      </c>
      <c r="C91" s="24" t="s">
        <v>141</v>
      </c>
      <c r="D91" s="24" t="s">
        <v>10</v>
      </c>
      <c r="E91" s="25">
        <v>100</v>
      </c>
      <c r="F91" s="11"/>
      <c r="G91" s="47">
        <f t="shared" si="1"/>
        <v>0</v>
      </c>
    </row>
    <row r="92" spans="1:7" ht="15.75" thickBot="1" x14ac:dyDescent="0.3">
      <c r="A92" s="43">
        <v>24</v>
      </c>
      <c r="B92" s="31" t="s">
        <v>158</v>
      </c>
      <c r="C92" s="24" t="s">
        <v>10</v>
      </c>
      <c r="D92" s="24" t="s">
        <v>10</v>
      </c>
      <c r="E92" s="25">
        <v>15</v>
      </c>
      <c r="F92" s="11"/>
      <c r="G92" s="47">
        <f t="shared" si="1"/>
        <v>0</v>
      </c>
    </row>
    <row r="93" spans="1:7" ht="15.75" thickBot="1" x14ac:dyDescent="0.3">
      <c r="A93" s="43">
        <v>25</v>
      </c>
      <c r="B93" s="31" t="s">
        <v>159</v>
      </c>
      <c r="C93" s="24" t="s">
        <v>141</v>
      </c>
      <c r="D93" s="24" t="s">
        <v>10</v>
      </c>
      <c r="E93" s="25">
        <v>20</v>
      </c>
      <c r="F93" s="11"/>
      <c r="G93" s="47">
        <f t="shared" si="1"/>
        <v>0</v>
      </c>
    </row>
    <row r="94" spans="1:7" ht="15.75" thickBot="1" x14ac:dyDescent="0.3">
      <c r="A94" s="43">
        <v>26</v>
      </c>
      <c r="B94" s="31" t="s">
        <v>51</v>
      </c>
      <c r="C94" s="24" t="s">
        <v>13</v>
      </c>
      <c r="D94" s="24" t="s">
        <v>11</v>
      </c>
      <c r="E94" s="25">
        <v>70</v>
      </c>
      <c r="F94" s="11"/>
      <c r="G94" s="47">
        <f t="shared" si="1"/>
        <v>0</v>
      </c>
    </row>
    <row r="95" spans="1:7" ht="15.75" thickBot="1" x14ac:dyDescent="0.3">
      <c r="A95" s="43">
        <v>27</v>
      </c>
      <c r="B95" s="31" t="s">
        <v>160</v>
      </c>
      <c r="C95" s="24" t="s">
        <v>13</v>
      </c>
      <c r="D95" s="24" t="s">
        <v>13</v>
      </c>
      <c r="E95" s="25">
        <v>30</v>
      </c>
      <c r="F95" s="11"/>
      <c r="G95" s="47">
        <f t="shared" si="1"/>
        <v>0</v>
      </c>
    </row>
    <row r="96" spans="1:7" ht="15.75" thickBot="1" x14ac:dyDescent="0.3">
      <c r="A96" s="43">
        <v>28</v>
      </c>
      <c r="B96" s="31" t="s">
        <v>52</v>
      </c>
      <c r="C96" s="24" t="s">
        <v>13</v>
      </c>
      <c r="D96" s="24" t="s">
        <v>13</v>
      </c>
      <c r="E96" s="25">
        <v>40</v>
      </c>
      <c r="F96" s="11"/>
      <c r="G96" s="47">
        <f t="shared" si="1"/>
        <v>0</v>
      </c>
    </row>
    <row r="97" spans="1:7" ht="15.75" thickBot="1" x14ac:dyDescent="0.3">
      <c r="A97" s="43">
        <v>29</v>
      </c>
      <c r="B97" s="31" t="s">
        <v>161</v>
      </c>
      <c r="C97" s="24" t="s">
        <v>13</v>
      </c>
      <c r="D97" s="24" t="s">
        <v>13</v>
      </c>
      <c r="E97" s="25">
        <v>30</v>
      </c>
      <c r="F97" s="11"/>
      <c r="G97" s="47">
        <f t="shared" si="1"/>
        <v>0</v>
      </c>
    </row>
    <row r="98" spans="1:7" ht="15.75" thickBot="1" x14ac:dyDescent="0.3">
      <c r="A98" s="43">
        <v>30</v>
      </c>
      <c r="B98" s="31" t="s">
        <v>162</v>
      </c>
      <c r="C98" s="24" t="s">
        <v>141</v>
      </c>
      <c r="D98" s="24" t="s">
        <v>10</v>
      </c>
      <c r="E98" s="25">
        <v>600</v>
      </c>
      <c r="F98" s="11"/>
      <c r="G98" s="47">
        <f t="shared" si="1"/>
        <v>0</v>
      </c>
    </row>
    <row r="99" spans="1:7" ht="15.75" thickBot="1" x14ac:dyDescent="0.3">
      <c r="A99" s="43">
        <v>31</v>
      </c>
      <c r="B99" s="31" t="s">
        <v>163</v>
      </c>
      <c r="C99" s="24" t="s">
        <v>141</v>
      </c>
      <c r="D99" s="24" t="s">
        <v>10</v>
      </c>
      <c r="E99" s="25">
        <v>30</v>
      </c>
      <c r="F99" s="11"/>
      <c r="G99" s="47">
        <f t="shared" si="1"/>
        <v>0</v>
      </c>
    </row>
    <row r="100" spans="1:7" ht="15.75" thickBot="1" x14ac:dyDescent="0.3">
      <c r="A100" s="43">
        <v>32</v>
      </c>
      <c r="B100" s="31" t="s">
        <v>53</v>
      </c>
      <c r="C100" s="24" t="s">
        <v>141</v>
      </c>
      <c r="D100" s="24" t="s">
        <v>10</v>
      </c>
      <c r="E100" s="25">
        <v>30</v>
      </c>
      <c r="F100" s="11"/>
      <c r="G100" s="47">
        <f t="shared" si="1"/>
        <v>0</v>
      </c>
    </row>
    <row r="101" spans="1:7" ht="15.75" thickBot="1" x14ac:dyDescent="0.3">
      <c r="A101" s="43">
        <v>33</v>
      </c>
      <c r="B101" s="31" t="s">
        <v>54</v>
      </c>
      <c r="C101" s="24" t="s">
        <v>164</v>
      </c>
      <c r="D101" s="24" t="s">
        <v>11</v>
      </c>
      <c r="E101" s="25">
        <v>150</v>
      </c>
      <c r="F101" s="11"/>
      <c r="G101" s="47">
        <f t="shared" si="1"/>
        <v>0</v>
      </c>
    </row>
    <row r="102" spans="1:7" ht="15.75" thickBot="1" x14ac:dyDescent="0.3">
      <c r="A102" s="43">
        <v>34</v>
      </c>
      <c r="B102" s="31" t="s">
        <v>55</v>
      </c>
      <c r="C102" s="24" t="s">
        <v>164</v>
      </c>
      <c r="D102" s="24" t="s">
        <v>11</v>
      </c>
      <c r="E102" s="25">
        <v>200</v>
      </c>
      <c r="F102" s="11"/>
      <c r="G102" s="47">
        <f t="shared" si="1"/>
        <v>0</v>
      </c>
    </row>
    <row r="103" spans="1:7" ht="15.75" thickBot="1" x14ac:dyDescent="0.3">
      <c r="A103" s="43">
        <v>35</v>
      </c>
      <c r="B103" s="31" t="s">
        <v>56</v>
      </c>
      <c r="C103" s="24" t="s">
        <v>164</v>
      </c>
      <c r="D103" s="24" t="s">
        <v>11</v>
      </c>
      <c r="E103" s="25">
        <v>100</v>
      </c>
      <c r="F103" s="11"/>
      <c r="G103" s="47">
        <f t="shared" si="1"/>
        <v>0</v>
      </c>
    </row>
    <row r="104" spans="1:7" ht="15.75" thickBot="1" x14ac:dyDescent="0.3">
      <c r="A104" s="43">
        <v>36</v>
      </c>
      <c r="B104" s="31" t="s">
        <v>57</v>
      </c>
      <c r="C104" s="24" t="s">
        <v>164</v>
      </c>
      <c r="D104" s="24" t="s">
        <v>11</v>
      </c>
      <c r="E104" s="25">
        <v>120</v>
      </c>
      <c r="F104" s="11"/>
      <c r="G104" s="47">
        <f t="shared" si="1"/>
        <v>0</v>
      </c>
    </row>
    <row r="105" spans="1:7" ht="15.75" thickBot="1" x14ac:dyDescent="0.3">
      <c r="A105" s="43">
        <v>37</v>
      </c>
      <c r="B105" s="31" t="s">
        <v>165</v>
      </c>
      <c r="C105" s="24" t="s">
        <v>141</v>
      </c>
      <c r="D105" s="24" t="s">
        <v>10</v>
      </c>
      <c r="E105" s="25">
        <v>50</v>
      </c>
      <c r="F105" s="11"/>
      <c r="G105" s="47">
        <f t="shared" si="1"/>
        <v>0</v>
      </c>
    </row>
    <row r="106" spans="1:7" ht="15.75" thickBot="1" x14ac:dyDescent="0.3">
      <c r="A106" s="43">
        <v>38</v>
      </c>
      <c r="B106" s="31" t="s">
        <v>166</v>
      </c>
      <c r="C106" s="24" t="s">
        <v>141</v>
      </c>
      <c r="D106" s="24" t="s">
        <v>10</v>
      </c>
      <c r="E106" s="25">
        <v>300</v>
      </c>
      <c r="F106" s="11"/>
      <c r="G106" s="47">
        <f t="shared" si="1"/>
        <v>0</v>
      </c>
    </row>
    <row r="107" spans="1:7" ht="15.75" thickBot="1" x14ac:dyDescent="0.3">
      <c r="A107" s="43">
        <v>39</v>
      </c>
      <c r="B107" s="31" t="s">
        <v>167</v>
      </c>
      <c r="C107" s="24" t="s">
        <v>141</v>
      </c>
      <c r="D107" s="24" t="s">
        <v>10</v>
      </c>
      <c r="E107" s="25">
        <v>120</v>
      </c>
      <c r="F107" s="11"/>
      <c r="G107" s="47">
        <f t="shared" si="1"/>
        <v>0</v>
      </c>
    </row>
    <row r="108" spans="1:7" ht="15.75" thickBot="1" x14ac:dyDescent="0.3">
      <c r="A108" s="43">
        <v>40</v>
      </c>
      <c r="B108" s="31" t="s">
        <v>168</v>
      </c>
      <c r="C108" s="24" t="s">
        <v>141</v>
      </c>
      <c r="D108" s="24" t="s">
        <v>10</v>
      </c>
      <c r="E108" s="25">
        <v>50</v>
      </c>
      <c r="F108" s="11"/>
      <c r="G108" s="47">
        <f t="shared" si="1"/>
        <v>0</v>
      </c>
    </row>
    <row r="109" spans="1:7" ht="15.75" thickBot="1" x14ac:dyDescent="0.3">
      <c r="A109" s="43">
        <v>41</v>
      </c>
      <c r="B109" s="31" t="s">
        <v>169</v>
      </c>
      <c r="C109" s="24" t="s">
        <v>141</v>
      </c>
      <c r="D109" s="24" t="s">
        <v>10</v>
      </c>
      <c r="E109" s="25">
        <v>80</v>
      </c>
      <c r="F109" s="11"/>
      <c r="G109" s="47">
        <f t="shared" si="1"/>
        <v>0</v>
      </c>
    </row>
    <row r="110" spans="1:7" ht="15.75" thickBot="1" x14ac:dyDescent="0.3">
      <c r="A110" s="43">
        <v>42</v>
      </c>
      <c r="B110" s="31" t="s">
        <v>58</v>
      </c>
      <c r="C110" s="24" t="s">
        <v>141</v>
      </c>
      <c r="D110" s="24" t="s">
        <v>10</v>
      </c>
      <c r="E110" s="25">
        <v>40</v>
      </c>
      <c r="F110" s="11"/>
      <c r="G110" s="47">
        <f t="shared" si="1"/>
        <v>0</v>
      </c>
    </row>
    <row r="111" spans="1:7" ht="15.75" thickBot="1" x14ac:dyDescent="0.3">
      <c r="A111" s="43">
        <v>43</v>
      </c>
      <c r="B111" s="31" t="s">
        <v>170</v>
      </c>
      <c r="C111" s="24" t="s">
        <v>141</v>
      </c>
      <c r="D111" s="24" t="s">
        <v>10</v>
      </c>
      <c r="E111" s="25">
        <v>200</v>
      </c>
      <c r="F111" s="11"/>
      <c r="G111" s="47">
        <f t="shared" si="1"/>
        <v>0</v>
      </c>
    </row>
    <row r="112" spans="1:7" ht="15.75" thickBot="1" x14ac:dyDescent="0.3">
      <c r="A112" s="43">
        <v>44</v>
      </c>
      <c r="B112" s="31" t="s">
        <v>171</v>
      </c>
      <c r="C112" s="24" t="s">
        <v>172</v>
      </c>
      <c r="D112" s="24" t="s">
        <v>10</v>
      </c>
      <c r="E112" s="25">
        <v>20</v>
      </c>
      <c r="F112" s="11"/>
      <c r="G112" s="47">
        <f t="shared" si="1"/>
        <v>0</v>
      </c>
    </row>
    <row r="113" spans="1:7" x14ac:dyDescent="0.25">
      <c r="A113" s="43">
        <v>45</v>
      </c>
      <c r="B113" s="37" t="s">
        <v>173</v>
      </c>
      <c r="C113" s="26" t="s">
        <v>141</v>
      </c>
      <c r="D113" s="26" t="s">
        <v>10</v>
      </c>
      <c r="E113" s="27">
        <v>10</v>
      </c>
      <c r="F113" s="11"/>
      <c r="G113" s="47">
        <f t="shared" si="1"/>
        <v>0</v>
      </c>
    </row>
    <row r="114" spans="1:7" x14ac:dyDescent="0.25">
      <c r="A114" s="52"/>
      <c r="B114" s="52"/>
      <c r="C114" s="52"/>
      <c r="D114" s="52"/>
      <c r="E114" s="53" t="s">
        <v>42</v>
      </c>
      <c r="F114" s="54"/>
      <c r="G114" s="48">
        <f>SUM(G69:G113)</f>
        <v>0</v>
      </c>
    </row>
    <row r="115" spans="1:7" x14ac:dyDescent="0.25">
      <c r="A115" s="58" t="s">
        <v>59</v>
      </c>
      <c r="B115" s="58"/>
      <c r="C115" s="58"/>
      <c r="D115" s="58"/>
      <c r="E115" s="7"/>
      <c r="F115" s="8"/>
      <c r="G115" s="46"/>
    </row>
    <row r="116" spans="1:7" ht="24" x14ac:dyDescent="0.25">
      <c r="A116" s="43">
        <v>1</v>
      </c>
      <c r="B116" s="38" t="s">
        <v>60</v>
      </c>
      <c r="C116" s="9" t="s">
        <v>61</v>
      </c>
      <c r="D116" s="10" t="s">
        <v>13</v>
      </c>
      <c r="E116" s="7">
        <v>3500</v>
      </c>
      <c r="F116" s="11"/>
      <c r="G116" s="47">
        <f>E116*F116</f>
        <v>0</v>
      </c>
    </row>
    <row r="117" spans="1:7" x14ac:dyDescent="0.25">
      <c r="A117" s="44"/>
      <c r="B117" s="39"/>
      <c r="C117" s="15"/>
      <c r="D117" s="16"/>
      <c r="E117" s="53" t="s">
        <v>42</v>
      </c>
      <c r="F117" s="54"/>
      <c r="G117" s="48">
        <f>SUM(G116)</f>
        <v>0</v>
      </c>
    </row>
    <row r="118" spans="1:7" ht="15.75" thickBot="1" x14ac:dyDescent="0.3">
      <c r="A118" s="58" t="s">
        <v>62</v>
      </c>
      <c r="B118" s="58"/>
      <c r="C118" s="58"/>
      <c r="D118" s="58"/>
      <c r="E118" s="7"/>
      <c r="F118" s="8"/>
      <c r="G118" s="46"/>
    </row>
    <row r="119" spans="1:7" ht="24.75" thickBot="1" x14ac:dyDescent="0.3">
      <c r="A119" s="43">
        <v>1</v>
      </c>
      <c r="B119" s="35" t="s">
        <v>174</v>
      </c>
      <c r="C119" s="22" t="s">
        <v>175</v>
      </c>
      <c r="D119" s="22" t="s">
        <v>13</v>
      </c>
      <c r="E119" s="23">
        <v>600</v>
      </c>
      <c r="F119" s="11"/>
      <c r="G119" s="47">
        <f>E119*F119</f>
        <v>0</v>
      </c>
    </row>
    <row r="120" spans="1:7" ht="15.75" thickBot="1" x14ac:dyDescent="0.3">
      <c r="A120" s="43">
        <v>2</v>
      </c>
      <c r="B120" s="31" t="s">
        <v>176</v>
      </c>
      <c r="C120" s="24" t="s">
        <v>175</v>
      </c>
      <c r="D120" s="24" t="s">
        <v>13</v>
      </c>
      <c r="E120" s="25">
        <v>300</v>
      </c>
      <c r="F120" s="11"/>
      <c r="G120" s="47">
        <f t="shared" ref="G120:G128" si="2">E120*F120</f>
        <v>0</v>
      </c>
    </row>
    <row r="121" spans="1:7" ht="15.75" thickBot="1" x14ac:dyDescent="0.3">
      <c r="A121" s="43">
        <v>3</v>
      </c>
      <c r="B121" s="31" t="s">
        <v>177</v>
      </c>
      <c r="C121" s="24" t="s">
        <v>175</v>
      </c>
      <c r="D121" s="24" t="s">
        <v>13</v>
      </c>
      <c r="E121" s="25">
        <v>150</v>
      </c>
      <c r="F121" s="11"/>
      <c r="G121" s="47">
        <f t="shared" si="2"/>
        <v>0</v>
      </c>
    </row>
    <row r="122" spans="1:7" ht="15.75" thickBot="1" x14ac:dyDescent="0.3">
      <c r="A122" s="43">
        <v>4</v>
      </c>
      <c r="B122" s="31" t="s">
        <v>178</v>
      </c>
      <c r="C122" s="24" t="s">
        <v>32</v>
      </c>
      <c r="D122" s="24" t="s">
        <v>13</v>
      </c>
      <c r="E122" s="25">
        <v>50</v>
      </c>
      <c r="F122" s="11"/>
      <c r="G122" s="47">
        <f t="shared" si="2"/>
        <v>0</v>
      </c>
    </row>
    <row r="123" spans="1:7" ht="15.75" thickBot="1" x14ac:dyDescent="0.3">
      <c r="A123" s="43">
        <v>5</v>
      </c>
      <c r="B123" s="31" t="s">
        <v>63</v>
      </c>
      <c r="C123" s="24" t="s">
        <v>65</v>
      </c>
      <c r="D123" s="24" t="s">
        <v>13</v>
      </c>
      <c r="E123" s="25">
        <v>300</v>
      </c>
      <c r="F123" s="11"/>
      <c r="G123" s="47">
        <f t="shared" si="2"/>
        <v>0</v>
      </c>
    </row>
    <row r="124" spans="1:7" ht="15.75" thickBot="1" x14ac:dyDescent="0.3">
      <c r="A124" s="43">
        <v>6</v>
      </c>
      <c r="B124" s="31" t="s">
        <v>179</v>
      </c>
      <c r="C124" s="24" t="s">
        <v>180</v>
      </c>
      <c r="D124" s="24" t="s">
        <v>13</v>
      </c>
      <c r="E124" s="25">
        <v>300</v>
      </c>
      <c r="F124" s="11"/>
      <c r="G124" s="47">
        <f t="shared" si="2"/>
        <v>0</v>
      </c>
    </row>
    <row r="125" spans="1:7" ht="15.75" thickBot="1" x14ac:dyDescent="0.3">
      <c r="A125" s="43">
        <v>7</v>
      </c>
      <c r="B125" s="31" t="s">
        <v>181</v>
      </c>
      <c r="C125" s="24" t="s">
        <v>180</v>
      </c>
      <c r="D125" s="24" t="s">
        <v>13</v>
      </c>
      <c r="E125" s="25">
        <v>200</v>
      </c>
      <c r="F125" s="11"/>
      <c r="G125" s="47">
        <f t="shared" si="2"/>
        <v>0</v>
      </c>
    </row>
    <row r="126" spans="1:7" ht="24.75" thickBot="1" x14ac:dyDescent="0.3">
      <c r="A126" s="43">
        <v>8</v>
      </c>
      <c r="B126" s="31" t="s">
        <v>182</v>
      </c>
      <c r="C126" s="24" t="s">
        <v>65</v>
      </c>
      <c r="D126" s="24" t="s">
        <v>13</v>
      </c>
      <c r="E126" s="25">
        <v>360</v>
      </c>
      <c r="F126" s="11"/>
      <c r="G126" s="47">
        <f t="shared" si="2"/>
        <v>0</v>
      </c>
    </row>
    <row r="127" spans="1:7" ht="24.75" thickBot="1" x14ac:dyDescent="0.3">
      <c r="A127" s="43">
        <v>9</v>
      </c>
      <c r="B127" s="31" t="s">
        <v>64</v>
      </c>
      <c r="C127" s="24" t="s">
        <v>12</v>
      </c>
      <c r="D127" s="24" t="s">
        <v>13</v>
      </c>
      <c r="E127" s="25">
        <v>200</v>
      </c>
      <c r="F127" s="11"/>
      <c r="G127" s="47">
        <f t="shared" si="2"/>
        <v>0</v>
      </c>
    </row>
    <row r="128" spans="1:7" ht="15.75" thickBot="1" x14ac:dyDescent="0.3">
      <c r="A128" s="43">
        <v>10</v>
      </c>
      <c r="B128" s="31" t="s">
        <v>183</v>
      </c>
      <c r="C128" s="24" t="s">
        <v>12</v>
      </c>
      <c r="D128" s="24" t="s">
        <v>13</v>
      </c>
      <c r="E128" s="25">
        <v>80</v>
      </c>
      <c r="F128" s="11"/>
      <c r="G128" s="47">
        <f t="shared" si="2"/>
        <v>0</v>
      </c>
    </row>
    <row r="129" spans="1:7" x14ac:dyDescent="0.25">
      <c r="A129" s="52"/>
      <c r="B129" s="52"/>
      <c r="C129" s="52"/>
      <c r="D129" s="52"/>
      <c r="E129" s="17" t="s">
        <v>42</v>
      </c>
      <c r="F129" s="12"/>
      <c r="G129" s="48">
        <f>SUM(G119:G128)</f>
        <v>0</v>
      </c>
    </row>
    <row r="130" spans="1:7" ht="18.75" thickBot="1" x14ac:dyDescent="0.3">
      <c r="A130" s="60" t="s">
        <v>66</v>
      </c>
      <c r="B130" s="60"/>
      <c r="C130" s="60"/>
      <c r="D130" s="60"/>
      <c r="E130" s="7"/>
      <c r="F130" s="8"/>
      <c r="G130" s="46"/>
    </row>
    <row r="131" spans="1:7" ht="24.75" thickBot="1" x14ac:dyDescent="0.3">
      <c r="A131" s="43">
        <v>1</v>
      </c>
      <c r="B131" s="35" t="s">
        <v>67</v>
      </c>
      <c r="C131" s="22" t="s">
        <v>33</v>
      </c>
      <c r="D131" s="22" t="s">
        <v>13</v>
      </c>
      <c r="E131" s="23">
        <v>460</v>
      </c>
      <c r="F131" s="11"/>
      <c r="G131" s="47">
        <f>E131*F131</f>
        <v>0</v>
      </c>
    </row>
    <row r="132" spans="1:7" ht="15.75" thickBot="1" x14ac:dyDescent="0.3">
      <c r="A132" s="43">
        <v>2</v>
      </c>
      <c r="B132" s="31" t="s">
        <v>184</v>
      </c>
      <c r="C132" s="24" t="s">
        <v>130</v>
      </c>
      <c r="D132" s="24" t="s">
        <v>13</v>
      </c>
      <c r="E132" s="25">
        <v>3200</v>
      </c>
      <c r="F132" s="11"/>
      <c r="G132" s="47">
        <f t="shared" ref="G132:G146" si="3">E132*F132</f>
        <v>0</v>
      </c>
    </row>
    <row r="133" spans="1:7" ht="15.75" thickBot="1" x14ac:dyDescent="0.3">
      <c r="A133" s="43">
        <v>3</v>
      </c>
      <c r="B133" s="31" t="s">
        <v>185</v>
      </c>
      <c r="C133" s="24" t="s">
        <v>130</v>
      </c>
      <c r="D133" s="24" t="s">
        <v>13</v>
      </c>
      <c r="E133" s="25">
        <v>400</v>
      </c>
      <c r="F133" s="11"/>
      <c r="G133" s="47">
        <f t="shared" si="3"/>
        <v>0</v>
      </c>
    </row>
    <row r="134" spans="1:7" ht="15.75" thickBot="1" x14ac:dyDescent="0.3">
      <c r="A134" s="43">
        <v>4</v>
      </c>
      <c r="B134" s="31" t="s">
        <v>186</v>
      </c>
      <c r="C134" s="24" t="s">
        <v>130</v>
      </c>
      <c r="D134" s="24" t="s">
        <v>13</v>
      </c>
      <c r="E134" s="25">
        <v>40</v>
      </c>
      <c r="F134" s="11"/>
      <c r="G134" s="47">
        <f t="shared" si="3"/>
        <v>0</v>
      </c>
    </row>
    <row r="135" spans="1:7" ht="15.75" thickBot="1" x14ac:dyDescent="0.3">
      <c r="A135" s="43">
        <v>5</v>
      </c>
      <c r="B135" s="31" t="s">
        <v>187</v>
      </c>
      <c r="C135" s="24" t="s">
        <v>131</v>
      </c>
      <c r="D135" s="24" t="s">
        <v>13</v>
      </c>
      <c r="E135" s="25">
        <v>40</v>
      </c>
      <c r="F135" s="11"/>
      <c r="G135" s="47">
        <f t="shared" si="3"/>
        <v>0</v>
      </c>
    </row>
    <row r="136" spans="1:7" ht="15.75" thickBot="1" x14ac:dyDescent="0.3">
      <c r="A136" s="43">
        <v>6</v>
      </c>
      <c r="B136" s="31" t="s">
        <v>188</v>
      </c>
      <c r="C136" s="24" t="s">
        <v>189</v>
      </c>
      <c r="D136" s="24" t="s">
        <v>13</v>
      </c>
      <c r="E136" s="25">
        <v>200</v>
      </c>
      <c r="F136" s="11"/>
      <c r="G136" s="47">
        <f t="shared" si="3"/>
        <v>0</v>
      </c>
    </row>
    <row r="137" spans="1:7" ht="15.75" thickBot="1" x14ac:dyDescent="0.3">
      <c r="A137" s="43">
        <v>7</v>
      </c>
      <c r="B137" s="31" t="s">
        <v>68</v>
      </c>
      <c r="C137" s="24" t="s">
        <v>190</v>
      </c>
      <c r="D137" s="24" t="s">
        <v>13</v>
      </c>
      <c r="E137" s="25">
        <v>120</v>
      </c>
      <c r="F137" s="11"/>
      <c r="G137" s="47">
        <f t="shared" si="3"/>
        <v>0</v>
      </c>
    </row>
    <row r="138" spans="1:7" ht="48.75" thickBot="1" x14ac:dyDescent="0.3">
      <c r="A138" s="43">
        <v>8</v>
      </c>
      <c r="B138" s="31" t="s">
        <v>191</v>
      </c>
      <c r="C138" s="24" t="s">
        <v>192</v>
      </c>
      <c r="D138" s="24" t="s">
        <v>13</v>
      </c>
      <c r="E138" s="25">
        <v>320</v>
      </c>
      <c r="F138" s="11"/>
      <c r="G138" s="47">
        <f t="shared" si="3"/>
        <v>0</v>
      </c>
    </row>
    <row r="139" spans="1:7" ht="15.75" thickBot="1" x14ac:dyDescent="0.3">
      <c r="A139" s="43">
        <v>9</v>
      </c>
      <c r="B139" s="31" t="s">
        <v>69</v>
      </c>
      <c r="C139" s="24" t="s">
        <v>193</v>
      </c>
      <c r="D139" s="24" t="s">
        <v>13</v>
      </c>
      <c r="E139" s="25">
        <v>750</v>
      </c>
      <c r="F139" s="11"/>
      <c r="G139" s="47">
        <f t="shared" si="3"/>
        <v>0</v>
      </c>
    </row>
    <row r="140" spans="1:7" ht="36.75" thickBot="1" x14ac:dyDescent="0.3">
      <c r="A140" s="43">
        <v>10</v>
      </c>
      <c r="B140" s="31" t="s">
        <v>70</v>
      </c>
      <c r="C140" s="24" t="s">
        <v>194</v>
      </c>
      <c r="D140" s="24" t="s">
        <v>13</v>
      </c>
      <c r="E140" s="25">
        <v>160</v>
      </c>
      <c r="F140" s="11"/>
      <c r="G140" s="47">
        <f t="shared" si="3"/>
        <v>0</v>
      </c>
    </row>
    <row r="141" spans="1:7" ht="24.75" thickBot="1" x14ac:dyDescent="0.3">
      <c r="A141" s="43">
        <v>11</v>
      </c>
      <c r="B141" s="31" t="s">
        <v>195</v>
      </c>
      <c r="C141" s="24" t="s">
        <v>196</v>
      </c>
      <c r="D141" s="24" t="s">
        <v>10</v>
      </c>
      <c r="E141" s="25">
        <v>40</v>
      </c>
      <c r="F141" s="11"/>
      <c r="G141" s="47">
        <f t="shared" si="3"/>
        <v>0</v>
      </c>
    </row>
    <row r="142" spans="1:7" ht="15.75" thickBot="1" x14ac:dyDescent="0.3">
      <c r="A142" s="43">
        <v>12</v>
      </c>
      <c r="B142" s="31" t="s">
        <v>197</v>
      </c>
      <c r="C142" s="24" t="s">
        <v>194</v>
      </c>
      <c r="D142" s="24" t="s">
        <v>13</v>
      </c>
      <c r="E142" s="25">
        <v>120</v>
      </c>
      <c r="F142" s="11"/>
      <c r="G142" s="47">
        <f t="shared" si="3"/>
        <v>0</v>
      </c>
    </row>
    <row r="143" spans="1:7" ht="15.75" thickBot="1" x14ac:dyDescent="0.3">
      <c r="A143" s="43">
        <v>13</v>
      </c>
      <c r="B143" s="31" t="s">
        <v>198</v>
      </c>
      <c r="C143" s="24" t="s">
        <v>194</v>
      </c>
      <c r="D143" s="24" t="s">
        <v>13</v>
      </c>
      <c r="E143" s="25">
        <v>10</v>
      </c>
      <c r="F143" s="11"/>
      <c r="G143" s="47">
        <f t="shared" si="3"/>
        <v>0</v>
      </c>
    </row>
    <row r="144" spans="1:7" ht="15.75" thickBot="1" x14ac:dyDescent="0.3">
      <c r="A144" s="43">
        <v>14</v>
      </c>
      <c r="B144" s="31" t="s">
        <v>199</v>
      </c>
      <c r="C144" s="24" t="s">
        <v>193</v>
      </c>
      <c r="D144" s="24" t="s">
        <v>13</v>
      </c>
      <c r="E144" s="25">
        <v>20</v>
      </c>
      <c r="F144" s="11"/>
      <c r="G144" s="47">
        <f t="shared" si="3"/>
        <v>0</v>
      </c>
    </row>
    <row r="145" spans="1:7" ht="15.75" thickBot="1" x14ac:dyDescent="0.3">
      <c r="A145" s="43">
        <v>15</v>
      </c>
      <c r="B145" s="31" t="s">
        <v>200</v>
      </c>
      <c r="C145" s="24" t="s">
        <v>193</v>
      </c>
      <c r="D145" s="24" t="s">
        <v>13</v>
      </c>
      <c r="E145" s="25">
        <v>20</v>
      </c>
      <c r="F145" s="11"/>
      <c r="G145" s="47">
        <f t="shared" si="3"/>
        <v>0</v>
      </c>
    </row>
    <row r="146" spans="1:7" ht="24.75" thickBot="1" x14ac:dyDescent="0.3">
      <c r="A146" s="43">
        <v>16</v>
      </c>
      <c r="B146" s="31" t="s">
        <v>201</v>
      </c>
      <c r="C146" s="24" t="s">
        <v>192</v>
      </c>
      <c r="D146" s="24" t="s">
        <v>13</v>
      </c>
      <c r="E146" s="25">
        <v>280</v>
      </c>
      <c r="F146" s="11"/>
      <c r="G146" s="47">
        <f t="shared" si="3"/>
        <v>0</v>
      </c>
    </row>
    <row r="147" spans="1:7" x14ac:dyDescent="0.25">
      <c r="A147" s="52"/>
      <c r="B147" s="52"/>
      <c r="C147" s="52"/>
      <c r="D147" s="52"/>
      <c r="E147" s="17" t="s">
        <v>42</v>
      </c>
      <c r="F147" s="8"/>
      <c r="G147" s="48">
        <f>SUM(G131:G146)</f>
        <v>0</v>
      </c>
    </row>
    <row r="148" spans="1:7" ht="15.75" thickBot="1" x14ac:dyDescent="0.3">
      <c r="A148" s="58" t="s">
        <v>71</v>
      </c>
      <c r="B148" s="58"/>
      <c r="C148" s="58"/>
      <c r="D148" s="58"/>
      <c r="E148" s="7"/>
      <c r="F148" s="8"/>
      <c r="G148" s="46"/>
    </row>
    <row r="149" spans="1:7" ht="15.75" thickBot="1" x14ac:dyDescent="0.3">
      <c r="A149" s="43">
        <v>1</v>
      </c>
      <c r="B149" s="40" t="s">
        <v>202</v>
      </c>
      <c r="C149" s="18" t="s">
        <v>203</v>
      </c>
      <c r="D149" s="18" t="s">
        <v>10</v>
      </c>
      <c r="E149" s="19">
        <v>10</v>
      </c>
      <c r="F149" s="11"/>
      <c r="G149" s="47">
        <f>E149*F149</f>
        <v>0</v>
      </c>
    </row>
    <row r="150" spans="1:7" ht="15.75" thickBot="1" x14ac:dyDescent="0.3">
      <c r="A150" s="43">
        <v>2</v>
      </c>
      <c r="B150" s="41" t="s">
        <v>72</v>
      </c>
      <c r="C150" s="20" t="s">
        <v>203</v>
      </c>
      <c r="D150" s="20" t="s">
        <v>10</v>
      </c>
      <c r="E150" s="21">
        <v>50</v>
      </c>
      <c r="F150" s="11"/>
      <c r="G150" s="47">
        <f t="shared" ref="G150:G162" si="4">E150*F150</f>
        <v>0</v>
      </c>
    </row>
    <row r="151" spans="1:7" ht="15.75" thickBot="1" x14ac:dyDescent="0.3">
      <c r="A151" s="43">
        <v>3</v>
      </c>
      <c r="B151" s="41" t="s">
        <v>204</v>
      </c>
      <c r="C151" s="20" t="s">
        <v>203</v>
      </c>
      <c r="D151" s="20" t="s">
        <v>10</v>
      </c>
      <c r="E151" s="21">
        <v>40</v>
      </c>
      <c r="F151" s="11"/>
      <c r="G151" s="47">
        <f t="shared" si="4"/>
        <v>0</v>
      </c>
    </row>
    <row r="152" spans="1:7" ht="15.75" thickBot="1" x14ac:dyDescent="0.3">
      <c r="A152" s="43">
        <v>4</v>
      </c>
      <c r="B152" s="41" t="s">
        <v>205</v>
      </c>
      <c r="C152" s="20" t="s">
        <v>141</v>
      </c>
      <c r="D152" s="20" t="s">
        <v>10</v>
      </c>
      <c r="E152" s="21">
        <v>225</v>
      </c>
      <c r="F152" s="11"/>
      <c r="G152" s="47">
        <f t="shared" si="4"/>
        <v>0</v>
      </c>
    </row>
    <row r="153" spans="1:7" ht="23.25" thickBot="1" x14ac:dyDescent="0.3">
      <c r="A153" s="43">
        <v>5</v>
      </c>
      <c r="B153" s="41" t="s">
        <v>206</v>
      </c>
      <c r="C153" s="20" t="s">
        <v>141</v>
      </c>
      <c r="D153" s="20" t="s">
        <v>10</v>
      </c>
      <c r="E153" s="21">
        <v>100</v>
      </c>
      <c r="F153" s="11"/>
      <c r="G153" s="47">
        <f t="shared" si="4"/>
        <v>0</v>
      </c>
    </row>
    <row r="154" spans="1:7" ht="15.75" thickBot="1" x14ac:dyDescent="0.3">
      <c r="A154" s="43">
        <v>6</v>
      </c>
      <c r="B154" s="41" t="s">
        <v>73</v>
      </c>
      <c r="C154" s="20" t="s">
        <v>141</v>
      </c>
      <c r="D154" s="20" t="s">
        <v>10</v>
      </c>
      <c r="E154" s="21">
        <v>80</v>
      </c>
      <c r="F154" s="11"/>
      <c r="G154" s="47">
        <f t="shared" si="4"/>
        <v>0</v>
      </c>
    </row>
    <row r="155" spans="1:7" ht="15.75" thickBot="1" x14ac:dyDescent="0.3">
      <c r="A155" s="43">
        <v>7</v>
      </c>
      <c r="B155" s="41" t="s">
        <v>74</v>
      </c>
      <c r="C155" s="20" t="s">
        <v>141</v>
      </c>
      <c r="D155" s="20" t="s">
        <v>10</v>
      </c>
      <c r="E155" s="21">
        <v>30</v>
      </c>
      <c r="F155" s="11"/>
      <c r="G155" s="47">
        <f t="shared" si="4"/>
        <v>0</v>
      </c>
    </row>
    <row r="156" spans="1:7" ht="15.75" thickBot="1" x14ac:dyDescent="0.3">
      <c r="A156" s="43">
        <v>8</v>
      </c>
      <c r="B156" s="41" t="s">
        <v>207</v>
      </c>
      <c r="C156" s="20" t="s">
        <v>141</v>
      </c>
      <c r="D156" s="20" t="s">
        <v>10</v>
      </c>
      <c r="E156" s="21">
        <v>30</v>
      </c>
      <c r="F156" s="11"/>
      <c r="G156" s="47">
        <f t="shared" si="4"/>
        <v>0</v>
      </c>
    </row>
    <row r="157" spans="1:7" ht="34.5" thickBot="1" x14ac:dyDescent="0.3">
      <c r="A157" s="43">
        <v>9</v>
      </c>
      <c r="B157" s="41" t="s">
        <v>208</v>
      </c>
      <c r="C157" s="20" t="s">
        <v>141</v>
      </c>
      <c r="D157" s="20" t="s">
        <v>10</v>
      </c>
      <c r="E157" s="21">
        <v>15</v>
      </c>
      <c r="F157" s="11"/>
      <c r="G157" s="47">
        <f t="shared" si="4"/>
        <v>0</v>
      </c>
    </row>
    <row r="158" spans="1:7" ht="15.75" thickBot="1" x14ac:dyDescent="0.3">
      <c r="A158" s="43">
        <v>10</v>
      </c>
      <c r="B158" s="41" t="s">
        <v>209</v>
      </c>
      <c r="C158" s="20" t="s">
        <v>141</v>
      </c>
      <c r="D158" s="20" t="s">
        <v>10</v>
      </c>
      <c r="E158" s="21">
        <v>50</v>
      </c>
      <c r="F158" s="11"/>
      <c r="G158" s="47">
        <f t="shared" si="4"/>
        <v>0</v>
      </c>
    </row>
    <row r="159" spans="1:7" ht="23.25" thickBot="1" x14ac:dyDescent="0.3">
      <c r="A159" s="43">
        <v>11</v>
      </c>
      <c r="B159" s="41" t="s">
        <v>210</v>
      </c>
      <c r="C159" s="20" t="s">
        <v>141</v>
      </c>
      <c r="D159" s="20" t="s">
        <v>10</v>
      </c>
      <c r="E159" s="21">
        <v>15</v>
      </c>
      <c r="F159" s="11"/>
      <c r="G159" s="47">
        <f t="shared" si="4"/>
        <v>0</v>
      </c>
    </row>
    <row r="160" spans="1:7" ht="23.25" thickBot="1" x14ac:dyDescent="0.3">
      <c r="A160" s="43">
        <v>12</v>
      </c>
      <c r="B160" s="41" t="s">
        <v>211</v>
      </c>
      <c r="C160" s="20" t="s">
        <v>141</v>
      </c>
      <c r="D160" s="20" t="s">
        <v>10</v>
      </c>
      <c r="E160" s="21">
        <v>10</v>
      </c>
      <c r="F160" s="11"/>
      <c r="G160" s="47">
        <f t="shared" si="4"/>
        <v>0</v>
      </c>
    </row>
    <row r="161" spans="1:7" ht="23.25" thickBot="1" x14ac:dyDescent="0.3">
      <c r="A161" s="43">
        <v>13</v>
      </c>
      <c r="B161" s="41" t="s">
        <v>212</v>
      </c>
      <c r="C161" s="20" t="s">
        <v>141</v>
      </c>
      <c r="D161" s="20" t="s">
        <v>10</v>
      </c>
      <c r="E161" s="21">
        <v>10</v>
      </c>
      <c r="F161" s="11"/>
      <c r="G161" s="47">
        <f t="shared" si="4"/>
        <v>0</v>
      </c>
    </row>
    <row r="162" spans="1:7" ht="23.25" thickBot="1" x14ac:dyDescent="0.3">
      <c r="A162" s="43">
        <v>14</v>
      </c>
      <c r="B162" s="41" t="s">
        <v>213</v>
      </c>
      <c r="C162" s="20" t="s">
        <v>141</v>
      </c>
      <c r="D162" s="20" t="s">
        <v>10</v>
      </c>
      <c r="E162" s="21">
        <v>10</v>
      </c>
      <c r="F162" s="11"/>
      <c r="G162" s="47">
        <f t="shared" si="4"/>
        <v>0</v>
      </c>
    </row>
    <row r="163" spans="1:7" x14ac:dyDescent="0.25">
      <c r="A163" s="43"/>
      <c r="B163" s="38"/>
      <c r="C163" s="9"/>
      <c r="D163" s="10"/>
      <c r="E163" s="17" t="s">
        <v>42</v>
      </c>
      <c r="F163" s="8"/>
      <c r="G163" s="47">
        <f>SUM(G149:G162)</f>
        <v>0</v>
      </c>
    </row>
    <row r="164" spans="1:7" ht="15.75" thickBot="1" x14ac:dyDescent="0.3">
      <c r="A164" s="58" t="s">
        <v>75</v>
      </c>
      <c r="B164" s="58"/>
      <c r="C164" s="58"/>
      <c r="D164" s="58"/>
      <c r="E164" s="7"/>
      <c r="F164" s="8"/>
      <c r="G164" s="46"/>
    </row>
    <row r="165" spans="1:7" ht="24.75" thickBot="1" x14ac:dyDescent="0.3">
      <c r="A165" s="43">
        <v>1</v>
      </c>
      <c r="B165" s="35" t="s">
        <v>214</v>
      </c>
      <c r="C165" s="22" t="s">
        <v>141</v>
      </c>
      <c r="D165" s="22" t="s">
        <v>10</v>
      </c>
      <c r="E165" s="23">
        <v>400</v>
      </c>
      <c r="F165" s="11"/>
      <c r="G165" s="47">
        <f>E165*F165</f>
        <v>0</v>
      </c>
    </row>
    <row r="166" spans="1:7" ht="15.75" thickBot="1" x14ac:dyDescent="0.3">
      <c r="A166" s="43">
        <v>2</v>
      </c>
      <c r="B166" s="31" t="s">
        <v>215</v>
      </c>
      <c r="C166" s="24" t="s">
        <v>141</v>
      </c>
      <c r="D166" s="24" t="s">
        <v>10</v>
      </c>
      <c r="E166" s="25">
        <v>50</v>
      </c>
      <c r="F166" s="11"/>
      <c r="G166" s="47">
        <f t="shared" ref="G166:G173" si="5">E166*F166</f>
        <v>0</v>
      </c>
    </row>
    <row r="167" spans="1:7" ht="15.75" thickBot="1" x14ac:dyDescent="0.3">
      <c r="A167" s="43">
        <v>3</v>
      </c>
      <c r="B167" s="31" t="s">
        <v>216</v>
      </c>
      <c r="C167" s="24" t="s">
        <v>141</v>
      </c>
      <c r="D167" s="24" t="s">
        <v>10</v>
      </c>
      <c r="E167" s="25">
        <v>50</v>
      </c>
      <c r="F167" s="11"/>
      <c r="G167" s="47">
        <f t="shared" si="5"/>
        <v>0</v>
      </c>
    </row>
    <row r="168" spans="1:7" ht="15.75" thickBot="1" x14ac:dyDescent="0.3">
      <c r="A168" s="43">
        <v>4</v>
      </c>
      <c r="B168" s="31" t="s">
        <v>217</v>
      </c>
      <c r="C168" s="24" t="s">
        <v>141</v>
      </c>
      <c r="D168" s="24" t="s">
        <v>10</v>
      </c>
      <c r="E168" s="25">
        <v>80</v>
      </c>
      <c r="F168" s="11"/>
      <c r="G168" s="47">
        <f t="shared" si="5"/>
        <v>0</v>
      </c>
    </row>
    <row r="169" spans="1:7" ht="15.75" thickBot="1" x14ac:dyDescent="0.3">
      <c r="A169" s="43">
        <v>5</v>
      </c>
      <c r="B169" s="31" t="s">
        <v>218</v>
      </c>
      <c r="C169" s="24" t="s">
        <v>141</v>
      </c>
      <c r="D169" s="24" t="s">
        <v>10</v>
      </c>
      <c r="E169" s="25">
        <v>70</v>
      </c>
      <c r="F169" s="11"/>
      <c r="G169" s="47">
        <f t="shared" si="5"/>
        <v>0</v>
      </c>
    </row>
    <row r="170" spans="1:7" ht="15.75" thickBot="1" x14ac:dyDescent="0.3">
      <c r="A170" s="43">
        <v>6</v>
      </c>
      <c r="B170" s="31" t="s">
        <v>219</v>
      </c>
      <c r="C170" s="24" t="s">
        <v>141</v>
      </c>
      <c r="D170" s="24" t="s">
        <v>10</v>
      </c>
      <c r="E170" s="25">
        <v>20</v>
      </c>
      <c r="F170" s="11"/>
      <c r="G170" s="47">
        <f t="shared" si="5"/>
        <v>0</v>
      </c>
    </row>
    <row r="171" spans="1:7" ht="15.75" thickBot="1" x14ac:dyDescent="0.3">
      <c r="A171" s="43">
        <v>7</v>
      </c>
      <c r="B171" s="31" t="s">
        <v>220</v>
      </c>
      <c r="C171" s="24" t="s">
        <v>141</v>
      </c>
      <c r="D171" s="24" t="s">
        <v>10</v>
      </c>
      <c r="E171" s="25">
        <v>20</v>
      </c>
      <c r="F171" s="11"/>
      <c r="G171" s="47">
        <f t="shared" si="5"/>
        <v>0</v>
      </c>
    </row>
    <row r="172" spans="1:7" ht="24.75" thickBot="1" x14ac:dyDescent="0.3">
      <c r="A172" s="43">
        <v>8</v>
      </c>
      <c r="B172" s="31" t="s">
        <v>221</v>
      </c>
      <c r="C172" s="24" t="s">
        <v>141</v>
      </c>
      <c r="D172" s="24" t="s">
        <v>10</v>
      </c>
      <c r="E172" s="25">
        <v>30</v>
      </c>
      <c r="F172" s="11"/>
      <c r="G172" s="47">
        <f t="shared" si="5"/>
        <v>0</v>
      </c>
    </row>
    <row r="173" spans="1:7" ht="24.75" thickBot="1" x14ac:dyDescent="0.3">
      <c r="A173" s="43">
        <v>9</v>
      </c>
      <c r="B173" s="31" t="s">
        <v>222</v>
      </c>
      <c r="C173" s="24" t="s">
        <v>223</v>
      </c>
      <c r="D173" s="24" t="s">
        <v>13</v>
      </c>
      <c r="E173" s="25">
        <v>100</v>
      </c>
      <c r="F173" s="11"/>
      <c r="G173" s="47">
        <f t="shared" si="5"/>
        <v>0</v>
      </c>
    </row>
    <row r="174" spans="1:7" x14ac:dyDescent="0.25">
      <c r="A174" s="52"/>
      <c r="B174" s="52"/>
      <c r="C174" s="52"/>
      <c r="D174" s="52"/>
      <c r="E174" s="53" t="s">
        <v>42</v>
      </c>
      <c r="F174" s="54"/>
      <c r="G174" s="48">
        <f>SUM(G165:G173)</f>
        <v>0</v>
      </c>
    </row>
    <row r="175" spans="1:7" ht="15.75" thickBot="1" x14ac:dyDescent="0.3">
      <c r="A175" s="58" t="s">
        <v>76</v>
      </c>
      <c r="B175" s="58"/>
      <c r="C175" s="58"/>
      <c r="D175" s="58"/>
      <c r="E175" s="7"/>
      <c r="F175" s="8"/>
      <c r="G175" s="46"/>
    </row>
    <row r="176" spans="1:7" ht="15.75" thickBot="1" x14ac:dyDescent="0.3">
      <c r="A176" s="43">
        <v>1</v>
      </c>
      <c r="B176" s="35" t="s">
        <v>224</v>
      </c>
      <c r="C176" s="22" t="s">
        <v>9</v>
      </c>
      <c r="D176" s="22" t="s">
        <v>10</v>
      </c>
      <c r="E176" s="23">
        <v>50</v>
      </c>
      <c r="F176" s="11"/>
      <c r="G176" s="47">
        <f>E176*F176</f>
        <v>0</v>
      </c>
    </row>
    <row r="177" spans="1:7" ht="24.75" thickBot="1" x14ac:dyDescent="0.3">
      <c r="A177" s="43">
        <v>2</v>
      </c>
      <c r="B177" s="31" t="s">
        <v>225</v>
      </c>
      <c r="C177" s="24" t="s">
        <v>9</v>
      </c>
      <c r="D177" s="24" t="s">
        <v>10</v>
      </c>
      <c r="E177" s="25">
        <v>70</v>
      </c>
      <c r="F177" s="11"/>
      <c r="G177" s="47">
        <f>E177*F177</f>
        <v>0</v>
      </c>
    </row>
    <row r="178" spans="1:7" ht="15.75" thickBot="1" x14ac:dyDescent="0.3">
      <c r="A178" s="43">
        <v>3</v>
      </c>
      <c r="B178" s="31" t="s">
        <v>226</v>
      </c>
      <c r="C178" s="24" t="s">
        <v>227</v>
      </c>
      <c r="D178" s="24" t="s">
        <v>13</v>
      </c>
      <c r="E178" s="25">
        <v>50</v>
      </c>
      <c r="F178" s="11"/>
      <c r="G178" s="47">
        <f>E178*F178</f>
        <v>0</v>
      </c>
    </row>
    <row r="179" spans="1:7" ht="24.75" thickBot="1" x14ac:dyDescent="0.3">
      <c r="A179" s="43">
        <v>4</v>
      </c>
      <c r="B179" s="31" t="s">
        <v>228</v>
      </c>
      <c r="C179" s="24" t="s">
        <v>227</v>
      </c>
      <c r="D179" s="24" t="s">
        <v>13</v>
      </c>
      <c r="E179" s="25">
        <v>60</v>
      </c>
      <c r="F179" s="11"/>
      <c r="G179" s="47">
        <f>E179*F179</f>
        <v>0</v>
      </c>
    </row>
    <row r="180" spans="1:7" ht="15.75" x14ac:dyDescent="0.25">
      <c r="A180" s="59"/>
      <c r="B180" s="59"/>
      <c r="C180" s="59"/>
      <c r="D180" s="59"/>
      <c r="E180" s="53" t="s">
        <v>42</v>
      </c>
      <c r="F180" s="54"/>
      <c r="G180" s="48">
        <f>SUM(G176:G179)</f>
        <v>0</v>
      </c>
    </row>
    <row r="181" spans="1:7" ht="15.75" thickBot="1" x14ac:dyDescent="0.3">
      <c r="A181" s="58" t="s">
        <v>77</v>
      </c>
      <c r="B181" s="58"/>
      <c r="C181" s="58"/>
      <c r="D181" s="58"/>
      <c r="E181" s="7"/>
      <c r="F181" s="8"/>
      <c r="G181" s="46"/>
    </row>
    <row r="182" spans="1:7" ht="24.75" thickBot="1" x14ac:dyDescent="0.3">
      <c r="A182" s="43">
        <v>1</v>
      </c>
      <c r="B182" s="35" t="s">
        <v>230</v>
      </c>
      <c r="C182" s="18" t="s">
        <v>141</v>
      </c>
      <c r="D182" s="18" t="s">
        <v>10</v>
      </c>
      <c r="E182" s="19">
        <v>40</v>
      </c>
      <c r="F182" s="11"/>
      <c r="G182" s="47">
        <f>E182*F182</f>
        <v>0</v>
      </c>
    </row>
    <row r="183" spans="1:7" ht="24.75" thickBot="1" x14ac:dyDescent="0.3">
      <c r="A183" s="43">
        <v>2</v>
      </c>
      <c r="B183" s="31" t="s">
        <v>231</v>
      </c>
      <c r="C183" s="20" t="s">
        <v>141</v>
      </c>
      <c r="D183" s="20" t="s">
        <v>10</v>
      </c>
      <c r="E183" s="21">
        <v>40</v>
      </c>
      <c r="F183" s="11"/>
      <c r="G183" s="47">
        <f>E183*F183</f>
        <v>0</v>
      </c>
    </row>
    <row r="184" spans="1:7" ht="24.75" thickBot="1" x14ac:dyDescent="0.3">
      <c r="A184" s="43">
        <v>3</v>
      </c>
      <c r="B184" s="31" t="s">
        <v>232</v>
      </c>
      <c r="C184" s="20" t="s">
        <v>141</v>
      </c>
      <c r="D184" s="20" t="s">
        <v>10</v>
      </c>
      <c r="E184" s="21">
        <v>100</v>
      </c>
      <c r="F184" s="11"/>
      <c r="G184" s="47">
        <f>E184*F184</f>
        <v>0</v>
      </c>
    </row>
    <row r="185" spans="1:7" ht="24.75" thickBot="1" x14ac:dyDescent="0.3">
      <c r="A185" s="43">
        <v>4</v>
      </c>
      <c r="B185" s="31" t="s">
        <v>233</v>
      </c>
      <c r="C185" s="20" t="s">
        <v>229</v>
      </c>
      <c r="D185" s="20" t="s">
        <v>13</v>
      </c>
      <c r="E185" s="21">
        <v>800</v>
      </c>
      <c r="F185" s="11"/>
      <c r="G185" s="47">
        <f>E185*F185</f>
        <v>0</v>
      </c>
    </row>
    <row r="186" spans="1:7" x14ac:dyDescent="0.25">
      <c r="A186" s="52"/>
      <c r="B186" s="52"/>
      <c r="C186" s="52"/>
      <c r="D186" s="52"/>
      <c r="E186" s="53" t="s">
        <v>42</v>
      </c>
      <c r="F186" s="54"/>
      <c r="G186" s="48">
        <f>SUM(G182:G185)</f>
        <v>0</v>
      </c>
    </row>
    <row r="187" spans="1:7" ht="15.75" thickBot="1" x14ac:dyDescent="0.3">
      <c r="A187" s="58" t="s">
        <v>78</v>
      </c>
      <c r="B187" s="58"/>
      <c r="C187" s="58"/>
      <c r="D187" s="58"/>
      <c r="E187" s="7"/>
      <c r="F187" s="8"/>
      <c r="G187" s="46"/>
    </row>
    <row r="188" spans="1:7" ht="36.75" thickBot="1" x14ac:dyDescent="0.3">
      <c r="A188" s="43">
        <v>1</v>
      </c>
      <c r="B188" s="35" t="s">
        <v>234</v>
      </c>
      <c r="C188" s="18" t="s">
        <v>79</v>
      </c>
      <c r="D188" s="18" t="s">
        <v>13</v>
      </c>
      <c r="E188" s="19">
        <v>20</v>
      </c>
      <c r="F188" s="11"/>
      <c r="G188" s="47">
        <f>E188*F188</f>
        <v>0</v>
      </c>
    </row>
    <row r="189" spans="1:7" ht="24.75" thickBot="1" x14ac:dyDescent="0.3">
      <c r="A189" s="43">
        <v>2</v>
      </c>
      <c r="B189" s="31" t="s">
        <v>235</v>
      </c>
      <c r="C189" s="20" t="s">
        <v>79</v>
      </c>
      <c r="D189" s="20" t="s">
        <v>13</v>
      </c>
      <c r="E189" s="21">
        <v>10</v>
      </c>
      <c r="F189" s="11"/>
      <c r="G189" s="47">
        <f t="shared" ref="G189:G195" si="6">E189*F189</f>
        <v>0</v>
      </c>
    </row>
    <row r="190" spans="1:7" ht="15.75" thickBot="1" x14ac:dyDescent="0.3">
      <c r="A190" s="43">
        <v>3</v>
      </c>
      <c r="B190" s="31" t="s">
        <v>236</v>
      </c>
      <c r="C190" s="20" t="s">
        <v>79</v>
      </c>
      <c r="D190" s="20" t="s">
        <v>13</v>
      </c>
      <c r="E190" s="21">
        <v>15</v>
      </c>
      <c r="F190" s="11"/>
      <c r="G190" s="47">
        <f t="shared" si="6"/>
        <v>0</v>
      </c>
    </row>
    <row r="191" spans="1:7" ht="15.75" thickBot="1" x14ac:dyDescent="0.3">
      <c r="A191" s="43">
        <v>4</v>
      </c>
      <c r="B191" s="31" t="s">
        <v>237</v>
      </c>
      <c r="C191" s="20" t="s">
        <v>79</v>
      </c>
      <c r="D191" s="20" t="s">
        <v>13</v>
      </c>
      <c r="E191" s="21">
        <v>20</v>
      </c>
      <c r="F191" s="11"/>
      <c r="G191" s="47">
        <f t="shared" si="6"/>
        <v>0</v>
      </c>
    </row>
    <row r="192" spans="1:7" ht="15.75" thickBot="1" x14ac:dyDescent="0.3">
      <c r="A192" s="43">
        <v>5</v>
      </c>
      <c r="B192" s="31" t="s">
        <v>238</v>
      </c>
      <c r="C192" s="20" t="s">
        <v>79</v>
      </c>
      <c r="D192" s="20" t="s">
        <v>13</v>
      </c>
      <c r="E192" s="21">
        <v>15</v>
      </c>
      <c r="F192" s="11"/>
      <c r="G192" s="47">
        <f t="shared" si="6"/>
        <v>0</v>
      </c>
    </row>
    <row r="193" spans="1:7" ht="15.75" thickBot="1" x14ac:dyDescent="0.3">
      <c r="A193" s="43">
        <v>6</v>
      </c>
      <c r="B193" s="31" t="s">
        <v>80</v>
      </c>
      <c r="C193" s="20" t="s">
        <v>79</v>
      </c>
      <c r="D193" s="20" t="s">
        <v>13</v>
      </c>
      <c r="E193" s="28">
        <v>70</v>
      </c>
      <c r="F193" s="11"/>
      <c r="G193" s="47">
        <f t="shared" si="6"/>
        <v>0</v>
      </c>
    </row>
    <row r="194" spans="1:7" ht="15.75" thickBot="1" x14ac:dyDescent="0.3">
      <c r="A194" s="43">
        <v>7</v>
      </c>
      <c r="B194" s="31" t="s">
        <v>239</v>
      </c>
      <c r="C194" s="20" t="s">
        <v>79</v>
      </c>
      <c r="D194" s="20" t="s">
        <v>13</v>
      </c>
      <c r="E194" s="28">
        <v>10</v>
      </c>
      <c r="F194" s="11"/>
      <c r="G194" s="47">
        <f t="shared" si="6"/>
        <v>0</v>
      </c>
    </row>
    <row r="195" spans="1:7" ht="24" x14ac:dyDescent="0.25">
      <c r="A195" s="43">
        <v>8</v>
      </c>
      <c r="B195" s="37" t="s">
        <v>152</v>
      </c>
      <c r="C195" s="29" t="s">
        <v>79</v>
      </c>
      <c r="D195" s="29" t="s">
        <v>13</v>
      </c>
      <c r="E195" s="30">
        <v>30</v>
      </c>
      <c r="F195" s="11"/>
      <c r="G195" s="47">
        <f t="shared" si="6"/>
        <v>0</v>
      </c>
    </row>
    <row r="196" spans="1:7" x14ac:dyDescent="0.25">
      <c r="A196" s="52"/>
      <c r="B196" s="52"/>
      <c r="C196" s="52"/>
      <c r="D196" s="52"/>
      <c r="E196" s="53" t="s">
        <v>42</v>
      </c>
      <c r="F196" s="54"/>
      <c r="G196" s="48">
        <f>SUM(G188:G195)</f>
        <v>0</v>
      </c>
    </row>
  </sheetData>
  <mergeCells count="26">
    <mergeCell ref="A181:D181"/>
    <mergeCell ref="A186:D186"/>
    <mergeCell ref="E186:F186"/>
    <mergeCell ref="A187:D187"/>
    <mergeCell ref="A196:D196"/>
    <mergeCell ref="E196:F196"/>
    <mergeCell ref="A180:D180"/>
    <mergeCell ref="E180:F180"/>
    <mergeCell ref="A115:D115"/>
    <mergeCell ref="E117:F117"/>
    <mergeCell ref="A118:D118"/>
    <mergeCell ref="A129:D129"/>
    <mergeCell ref="A130:D130"/>
    <mergeCell ref="A147:D147"/>
    <mergeCell ref="A148:D148"/>
    <mergeCell ref="A164:D164"/>
    <mergeCell ref="A174:D174"/>
    <mergeCell ref="E174:F174"/>
    <mergeCell ref="A175:D175"/>
    <mergeCell ref="A114:D114"/>
    <mergeCell ref="E114:F114"/>
    <mergeCell ref="A1:G1"/>
    <mergeCell ref="A2:G2"/>
    <mergeCell ref="A5:D5"/>
    <mergeCell ref="E67:F67"/>
    <mergeCell ref="A68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Wójtowicz Piotr</dc:creator>
  <cp:lastModifiedBy>Urbaniak Sylwester</cp:lastModifiedBy>
  <dcterms:created xsi:type="dcterms:W3CDTF">2020-12-08T08:35:57Z</dcterms:created>
  <dcterms:modified xsi:type="dcterms:W3CDTF">2020-12-22T15:59:02Z</dcterms:modified>
</cp:coreProperties>
</file>